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_Kopija\Ekonomika\Ataskaitos\2025\DSAIS\"/>
    </mc:Choice>
  </mc:AlternateContent>
  <xr:revisionPtr revIDLastSave="0" documentId="13_ncr:1_{64DCAFF4-A607-497E-AA44-A6BA6D1D1E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</workbook>
</file>

<file path=xl/calcChain.xml><?xml version="1.0" encoding="utf-8"?>
<calcChain xmlns="http://schemas.openxmlformats.org/spreadsheetml/2006/main">
  <c r="E22" i="1" l="1"/>
  <c r="B22" i="1" l="1"/>
  <c r="C22" i="1"/>
  <c r="D22" i="1"/>
</calcChain>
</file>

<file path=xl/sharedStrings.xml><?xml version="1.0" encoding="utf-8"?>
<sst xmlns="http://schemas.openxmlformats.org/spreadsheetml/2006/main" count="27" uniqueCount="27">
  <si>
    <t>Paslaugos</t>
  </si>
  <si>
    <t>Sąnaudų straipsniai</t>
  </si>
  <si>
    <t>Reguliuojamos veiklos pavadinimas</t>
  </si>
  <si>
    <t>Šilumos gamyba</t>
  </si>
  <si>
    <t>Šilumos perdavimas</t>
  </si>
  <si>
    <t>Mažmeninis aptarnavimas</t>
  </si>
  <si>
    <t xml:space="preserve">Šilumos įsigijimo sąnaudos   </t>
  </si>
  <si>
    <t>Kuro sąnaudos šilumos energijai gaminti</t>
  </si>
  <si>
    <t>Elektros energijos technologinėms reikmėms įsigijimo sąnaudos</t>
  </si>
  <si>
    <t>Vandens technologinėms reikmėms įsigijimo sąnaudos</t>
  </si>
  <si>
    <t>Kitos kintamosios sąnaudos</t>
  </si>
  <si>
    <t>Apyvartinių taršos leidimų įsigijimo sąnaudos</t>
  </si>
  <si>
    <t>Nusidėvėjimo (amortizacijos) sąnaudos</t>
  </si>
  <si>
    <t>Einamojo remonto ir aptarnavimo sąnaudos</t>
  </si>
  <si>
    <t>Personalo sąnaudos</t>
  </si>
  <si>
    <t>Mokesčių sąnaudos</t>
  </si>
  <si>
    <t>Finansinės sąnaudos</t>
  </si>
  <si>
    <t>Administracinės sąnaudos</t>
  </si>
  <si>
    <t>Rinkodaros ir pardavimų sąnaudos</t>
  </si>
  <si>
    <t>Šilumos ūkio turto nuomos, koncesijos sąnaudos</t>
  </si>
  <si>
    <t>Iš viso:</t>
  </si>
  <si>
    <t>Eur</t>
  </si>
  <si>
    <t>UAB "Visagino energija"</t>
  </si>
  <si>
    <t>Kitos pastoviosios sąnaudos</t>
  </si>
  <si>
    <t xml:space="preserve">Karšto vandens tiekimas </t>
  </si>
  <si>
    <t>https://www.visaginoenergija.lt/reguliuojamos-veiklos-ataskaitos/</t>
  </si>
  <si>
    <t>Informacija apie 2025 m. patirtas sąnaudas pagal reguliuojamas paslaugas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</si>
</sst>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##0.00_);_(* \(###0.00\);_(* &quot;-&quot;??_);_(@_)"/>
  </numFmts>
  <fonts count="3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 Baltic"/>
      <charset val="186"/>
    </font>
    <font>
      <sz val="12"/>
      <name val="Times New Roman Baltic"/>
      <charset val="186"/>
    </font>
    <font>
      <sz val="11"/>
      <color indexed="8"/>
      <name val="Calibri"/>
      <family val="2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1"/>
      <color indexed="8"/>
      <name val="Calibri"/>
      <family val="2"/>
    </font>
    <font>
      <sz val="18"/>
      <color theme="3"/>
      <name val="Cambria"/>
      <family val="2"/>
      <charset val="186"/>
      <scheme val="major"/>
    </font>
    <font>
      <sz val="10"/>
      <name val="Arial"/>
      <family val="2"/>
      <charset val="204"/>
    </font>
    <font>
      <b/>
      <u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16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0" borderId="0"/>
    <xf numFmtId="0" fontId="17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17" fillId="0" borderId="0"/>
    <xf numFmtId="0" fontId="18" fillId="0" borderId="0"/>
    <xf numFmtId="0" fontId="17" fillId="0" borderId="0"/>
    <xf numFmtId="0" fontId="24" fillId="0" borderId="0"/>
    <xf numFmtId="0" fontId="25" fillId="0" borderId="0"/>
    <xf numFmtId="0" fontId="27" fillId="0" borderId="0"/>
    <xf numFmtId="9" fontId="20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0" fillId="0" borderId="0"/>
    <xf numFmtId="0" fontId="17" fillId="0" borderId="0"/>
    <xf numFmtId="0" fontId="1" fillId="0" borderId="0"/>
    <xf numFmtId="0" fontId="29" fillId="0" borderId="0"/>
    <xf numFmtId="0" fontId="34" fillId="0" borderId="0" applyNumberFormat="0" applyFill="0" applyBorder="0" applyAlignment="0" applyProtection="0"/>
  </cellStyleXfs>
  <cellXfs count="35">
    <xf numFmtId="0" fontId="0" fillId="0" borderId="0" xfId="0"/>
    <xf numFmtId="0" fontId="26" fillId="0" borderId="0" xfId="0" applyFont="1"/>
    <xf numFmtId="0" fontId="30" fillId="0" borderId="0" xfId="0" applyFont="1"/>
    <xf numFmtId="0" fontId="31" fillId="0" borderId="10" xfId="0" applyFont="1" applyBorder="1"/>
    <xf numFmtId="0" fontId="32" fillId="0" borderId="0" xfId="0" applyFont="1"/>
    <xf numFmtId="0" fontId="31" fillId="0" borderId="0" xfId="0" applyFont="1"/>
    <xf numFmtId="0" fontId="32" fillId="0" borderId="0" xfId="0" applyFont="1" applyAlignment="1">
      <alignment horizontal="right"/>
    </xf>
    <xf numFmtId="0" fontId="32" fillId="0" borderId="13" xfId="0" applyFont="1" applyBorder="1" applyAlignment="1">
      <alignment horizontal="right"/>
    </xf>
    <xf numFmtId="0" fontId="31" fillId="0" borderId="15" xfId="0" applyFont="1" applyBorder="1" applyAlignment="1">
      <alignment wrapText="1"/>
    </xf>
    <xf numFmtId="4" fontId="31" fillId="0" borderId="15" xfId="0" applyNumberFormat="1" applyFont="1" applyBorder="1"/>
    <xf numFmtId="4" fontId="31" fillId="0" borderId="10" xfId="0" applyNumberFormat="1" applyFont="1" applyBorder="1"/>
    <xf numFmtId="0" fontId="32" fillId="0" borderId="11" xfId="0" applyFont="1" applyBorder="1"/>
    <xf numFmtId="4" fontId="32" fillId="0" borderId="11" xfId="0" applyNumberFormat="1" applyFont="1" applyBorder="1"/>
    <xf numFmtId="2" fontId="0" fillId="0" borderId="0" xfId="0" applyNumberFormat="1"/>
    <xf numFmtId="0" fontId="32" fillId="0" borderId="16" xfId="0" applyFont="1" applyBorder="1" applyAlignme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4" fontId="31" fillId="0" borderId="18" xfId="0" applyNumberFormat="1" applyFont="1" applyBorder="1"/>
    <xf numFmtId="4" fontId="31" fillId="0" borderId="19" xfId="0" applyNumberFormat="1" applyFont="1" applyBorder="1"/>
    <xf numFmtId="4" fontId="32" fillId="0" borderId="20" xfId="0" applyNumberFormat="1" applyFont="1" applyBorder="1"/>
    <xf numFmtId="0" fontId="26" fillId="0" borderId="10" xfId="0" applyFont="1" applyBorder="1"/>
    <xf numFmtId="2" fontId="26" fillId="0" borderId="10" xfId="0" applyNumberFormat="1" applyFont="1" applyBorder="1"/>
    <xf numFmtId="0" fontId="26" fillId="0" borderId="15" xfId="0" applyFont="1" applyBorder="1"/>
    <xf numFmtId="0" fontId="33" fillId="0" borderId="12" xfId="0" applyFont="1" applyBorder="1" applyAlignment="1">
      <alignment horizontal="center" vertical="center" wrapText="1"/>
    </xf>
    <xf numFmtId="2" fontId="26" fillId="0" borderId="0" xfId="0" applyNumberFormat="1" applyFont="1"/>
    <xf numFmtId="4" fontId="32" fillId="0" borderId="0" xfId="0" applyNumberFormat="1" applyFont="1"/>
    <xf numFmtId="0" fontId="34" fillId="0" borderId="0" xfId="65"/>
    <xf numFmtId="4" fontId="0" fillId="0" borderId="0" xfId="0" applyNumberFormat="1"/>
    <xf numFmtId="0" fontId="32" fillId="0" borderId="21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4" fontId="31" fillId="0" borderId="0" xfId="0" applyNumberFormat="1" applyFont="1" applyFill="1" applyBorder="1"/>
    <xf numFmtId="0" fontId="32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vertical="center" wrapText="1"/>
    </xf>
    <xf numFmtId="4" fontId="26" fillId="0" borderId="0" xfId="0" applyNumberFormat="1" applyFont="1" applyBorder="1"/>
  </cellXfs>
  <cellStyles count="66">
    <cellStyle name="1 antraštė" xfId="1" builtinId="16" customBuiltin="1"/>
    <cellStyle name="2 antraštė" xfId="2" builtinId="17" customBuiltin="1"/>
    <cellStyle name="20% – paryškinimas 1" xfId="18" builtinId="30" customBuiltin="1"/>
    <cellStyle name="20% – paryškinimas 2" xfId="22" builtinId="34" customBuiltin="1"/>
    <cellStyle name="20% – paryškinimas 3" xfId="26" builtinId="38" customBuiltin="1"/>
    <cellStyle name="20% – paryškinimas 4" xfId="30" builtinId="42" customBuiltin="1"/>
    <cellStyle name="20% – paryškinimas 5" xfId="34" builtinId="46" customBuiltin="1"/>
    <cellStyle name="20% – paryškinimas 6" xfId="38" builtinId="50" customBuiltin="1"/>
    <cellStyle name="3 antraštė" xfId="3" builtinId="18" customBuiltin="1"/>
    <cellStyle name="4 antraštė" xfId="4" builtinId="19" customBuiltin="1"/>
    <cellStyle name="40% – paryškinimas 1" xfId="19" builtinId="31" customBuiltin="1"/>
    <cellStyle name="40% – paryškinimas 2" xfId="23" builtinId="35" customBuiltin="1"/>
    <cellStyle name="40% – paryškinimas 3" xfId="27" builtinId="39" customBuiltin="1"/>
    <cellStyle name="40% – paryškinimas 4" xfId="31" builtinId="43" customBuiltin="1"/>
    <cellStyle name="40% – paryškinimas 5" xfId="35" builtinId="47" customBuiltin="1"/>
    <cellStyle name="40% – paryškinimas 6" xfId="39" builtinId="51" customBuiltin="1"/>
    <cellStyle name="60% – paryškinimas 1" xfId="20" builtinId="32" customBuiltin="1"/>
    <cellStyle name="60% – paryškinimas 2" xfId="24" builtinId="36" customBuiltin="1"/>
    <cellStyle name="60% – paryškinimas 3" xfId="28" builtinId="40" customBuiltin="1"/>
    <cellStyle name="60% – paryškinimas 4" xfId="32" builtinId="44" customBuiltin="1"/>
    <cellStyle name="60% – paryškinimas 5" xfId="36" builtinId="48" customBuiltin="1"/>
    <cellStyle name="60% – paryškinimas 6" xfId="40" builtinId="52" customBuiltin="1"/>
    <cellStyle name="Aiškinamasis tekstas" xfId="15" builtinId="53" customBuiltin="1"/>
    <cellStyle name="Blogas" xfId="6" builtinId="27" customBuiltin="1"/>
    <cellStyle name="Excel Built-in Normal" xfId="61" xr:uid="{00000000-0005-0000-0000-000018000000}"/>
    <cellStyle name="Geras" xfId="5" builtinId="26" customBuiltin="1"/>
    <cellStyle name="Hipersaitas" xfId="65" builtinId="8"/>
    <cellStyle name="Įprastas" xfId="0" builtinId="0"/>
    <cellStyle name="Įprastas 2" xfId="58" xr:uid="{00000000-0005-0000-0000-00001C000000}"/>
    <cellStyle name="Įprastas 3" xfId="62" xr:uid="{00000000-0005-0000-0000-00001D000000}"/>
    <cellStyle name="Įprastas 3 2" xfId="63" xr:uid="{00000000-0005-0000-0000-00001E000000}"/>
    <cellStyle name="Įspėjimo tekstas" xfId="13" builtinId="11" customBuiltin="1"/>
    <cellStyle name="Išvestis" xfId="9" builtinId="21" customBuiltin="1"/>
    <cellStyle name="Įvestis" xfId="8" builtinId="20" customBuiltin="1"/>
    <cellStyle name="Kablelis 2" xfId="41" xr:uid="{00000000-0005-0000-0000-000021000000}"/>
    <cellStyle name="Neutralus" xfId="7" builtinId="28" customBuiltin="1"/>
    <cellStyle name="Normal 10" xfId="42" xr:uid="{00000000-0005-0000-0000-000023000000}"/>
    <cellStyle name="Normal 10 2" xfId="43" xr:uid="{00000000-0005-0000-0000-000024000000}"/>
    <cellStyle name="Normal 12" xfId="44" xr:uid="{00000000-0005-0000-0000-000025000000}"/>
    <cellStyle name="Normal 2" xfId="45" xr:uid="{00000000-0005-0000-0000-000026000000}"/>
    <cellStyle name="Normal 2 2" xfId="46" xr:uid="{00000000-0005-0000-0000-000027000000}"/>
    <cellStyle name="Normal 3" xfId="47" xr:uid="{00000000-0005-0000-0000-000028000000}"/>
    <cellStyle name="Normal 4" xfId="48" xr:uid="{00000000-0005-0000-0000-000029000000}"/>
    <cellStyle name="Normal 4 2" xfId="49" xr:uid="{00000000-0005-0000-0000-00002A000000}"/>
    <cellStyle name="Normal 5" xfId="50" xr:uid="{00000000-0005-0000-0000-00002B000000}"/>
    <cellStyle name="Normal 6" xfId="51" xr:uid="{00000000-0005-0000-0000-00002C000000}"/>
    <cellStyle name="Normal 7" xfId="52" xr:uid="{00000000-0005-0000-0000-00002D000000}"/>
    <cellStyle name="Normal 8" xfId="53" xr:uid="{00000000-0005-0000-0000-00002E000000}"/>
    <cellStyle name="Normal 9" xfId="54" xr:uid="{00000000-0005-0000-0000-00002F000000}"/>
    <cellStyle name="Paprastas 2" xfId="55" xr:uid="{00000000-0005-0000-0000-000030000000}"/>
    <cellStyle name="Paprastas 3" xfId="56" xr:uid="{00000000-0005-0000-0000-000031000000}"/>
    <cellStyle name="Paprastas 4" xfId="57" xr:uid="{00000000-0005-0000-0000-000032000000}"/>
    <cellStyle name="Paprastas_Mokesčio už valst. kap.naudojimą paskirst." xfId="64" xr:uid="{00000000-0005-0000-0000-000033000000}"/>
    <cellStyle name="Paryškinimas 1" xfId="17" builtinId="29" customBuiltin="1"/>
    <cellStyle name="Paryškinimas 2" xfId="21" builtinId="33" customBuiltin="1"/>
    <cellStyle name="Paryškinimas 3" xfId="25" builtinId="37" customBuiltin="1"/>
    <cellStyle name="Paryškinimas 4" xfId="29" builtinId="41" customBuiltin="1"/>
    <cellStyle name="Paryškinimas 5" xfId="33" builtinId="45" customBuiltin="1"/>
    <cellStyle name="Paryškinimas 6" xfId="37" builtinId="49" customBuiltin="1"/>
    <cellStyle name="Pastaba" xfId="14" builtinId="10" customBuiltin="1"/>
    <cellStyle name="Pavadinimas 2" xfId="60" xr:uid="{00000000-0005-0000-0000-00003B000000}"/>
    <cellStyle name="Procentai 2" xfId="59" xr:uid="{00000000-0005-0000-0000-00003C000000}"/>
    <cellStyle name="Skaičiavimas" xfId="10" builtinId="22" customBuiltin="1"/>
    <cellStyle name="Suma" xfId="16" builtinId="25" customBuiltin="1"/>
    <cellStyle name="Susietas langelis" xfId="11" builtinId="24" customBuiltin="1"/>
    <cellStyle name="Tikrinimo langelis" xfId="1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isaginoenergija.lt/reguliuojamos-veiklos-ataskait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4"/>
  <sheetViews>
    <sheetView tabSelected="1" workbookViewId="0">
      <selection activeCell="H6" sqref="H6"/>
    </sheetView>
  </sheetViews>
  <sheetFormatPr defaultRowHeight="15" x14ac:dyDescent="0.25"/>
  <cols>
    <col min="1" max="1" width="57.5703125" customWidth="1"/>
    <col min="2" max="2" width="14.42578125" customWidth="1"/>
    <col min="3" max="3" width="14.85546875" customWidth="1"/>
    <col min="4" max="4" width="14.7109375" customWidth="1"/>
    <col min="5" max="6" width="14.140625" style="1" customWidth="1"/>
    <col min="7" max="7" width="12.42578125" bestFit="1" customWidth="1"/>
    <col min="8" max="8" width="13.7109375" bestFit="1" customWidth="1"/>
    <col min="12" max="12" width="15.7109375" bestFit="1" customWidth="1"/>
  </cols>
  <sheetData>
    <row r="1" spans="1:12" x14ac:dyDescent="0.25">
      <c r="A1" s="2" t="s">
        <v>22</v>
      </c>
      <c r="B1" s="1"/>
      <c r="C1" s="1"/>
      <c r="D1" s="1"/>
    </row>
    <row r="2" spans="1:12" x14ac:dyDescent="0.25">
      <c r="A2" s="1"/>
      <c r="B2" s="1"/>
      <c r="C2" s="1"/>
      <c r="D2" s="1"/>
    </row>
    <row r="3" spans="1:12" x14ac:dyDescent="0.25">
      <c r="A3" s="4" t="s">
        <v>26</v>
      </c>
      <c r="B3" s="5"/>
      <c r="C3" s="5"/>
      <c r="D3" s="5"/>
    </row>
    <row r="4" spans="1:12" ht="15.75" thickBot="1" x14ac:dyDescent="0.3">
      <c r="A4" s="5"/>
      <c r="B4" s="5"/>
      <c r="C4" s="5"/>
      <c r="E4" s="6" t="s">
        <v>21</v>
      </c>
      <c r="F4" s="6"/>
    </row>
    <row r="5" spans="1:12" ht="15.75" thickBot="1" x14ac:dyDescent="0.3">
      <c r="A5" s="7" t="s">
        <v>0</v>
      </c>
      <c r="B5" s="28" t="s">
        <v>2</v>
      </c>
      <c r="C5" s="29"/>
      <c r="D5" s="29"/>
      <c r="E5" s="30"/>
      <c r="F5" s="32"/>
    </row>
    <row r="6" spans="1:12" ht="42" customHeight="1" thickBot="1" x14ac:dyDescent="0.3">
      <c r="A6" s="14" t="s">
        <v>1</v>
      </c>
      <c r="B6" s="15" t="s">
        <v>3</v>
      </c>
      <c r="C6" s="15" t="s">
        <v>4</v>
      </c>
      <c r="D6" s="16" t="s">
        <v>5</v>
      </c>
      <c r="E6" s="23" t="s">
        <v>24</v>
      </c>
      <c r="F6" s="33"/>
      <c r="L6" s="13"/>
    </row>
    <row r="7" spans="1:12" x14ac:dyDescent="0.25">
      <c r="A7" s="8" t="s">
        <v>6</v>
      </c>
      <c r="B7" s="9">
        <v>3706864.99</v>
      </c>
      <c r="C7" s="9">
        <v>0</v>
      </c>
      <c r="D7" s="17">
        <v>0</v>
      </c>
      <c r="E7" s="22">
        <v>0</v>
      </c>
      <c r="F7" s="34"/>
      <c r="L7" s="13"/>
    </row>
    <row r="8" spans="1:12" x14ac:dyDescent="0.25">
      <c r="A8" s="3" t="s">
        <v>7</v>
      </c>
      <c r="B8" s="10">
        <v>2817563.0100000002</v>
      </c>
      <c r="C8" s="10">
        <v>0</v>
      </c>
      <c r="D8" s="18">
        <v>0</v>
      </c>
      <c r="E8" s="20">
        <v>0</v>
      </c>
      <c r="F8" s="34"/>
      <c r="L8" s="13"/>
    </row>
    <row r="9" spans="1:12" x14ac:dyDescent="0.25">
      <c r="A9" s="3" t="s">
        <v>8</v>
      </c>
      <c r="B9" s="10">
        <v>321167.41000000003</v>
      </c>
      <c r="C9" s="10">
        <v>94044.26</v>
      </c>
      <c r="D9" s="18">
        <v>0</v>
      </c>
      <c r="E9" s="20">
        <v>0</v>
      </c>
      <c r="F9" s="34"/>
      <c r="L9" s="13"/>
    </row>
    <row r="10" spans="1:12" x14ac:dyDescent="0.25">
      <c r="A10" s="3" t="s">
        <v>9</v>
      </c>
      <c r="B10" s="10">
        <v>4171.16</v>
      </c>
      <c r="C10" s="10">
        <v>13348.7</v>
      </c>
      <c r="D10" s="18">
        <v>0</v>
      </c>
      <c r="E10" s="20">
        <v>654462.65999999992</v>
      </c>
      <c r="F10" s="34"/>
      <c r="L10" s="13"/>
    </row>
    <row r="11" spans="1:12" x14ac:dyDescent="0.25">
      <c r="A11" s="3" t="s">
        <v>10</v>
      </c>
      <c r="B11" s="10">
        <v>53795.969999999994</v>
      </c>
      <c r="C11" s="10">
        <v>0</v>
      </c>
      <c r="D11" s="18">
        <v>0</v>
      </c>
      <c r="E11" s="20">
        <v>0</v>
      </c>
      <c r="F11" s="34"/>
      <c r="L11" s="13"/>
    </row>
    <row r="12" spans="1:12" x14ac:dyDescent="0.25">
      <c r="A12" s="3" t="s">
        <v>11</v>
      </c>
      <c r="B12" s="10">
        <v>144</v>
      </c>
      <c r="C12" s="10">
        <v>0</v>
      </c>
      <c r="D12" s="18">
        <v>0</v>
      </c>
      <c r="E12" s="20">
        <v>0</v>
      </c>
      <c r="F12" s="34"/>
      <c r="G12" s="31"/>
      <c r="L12" s="13"/>
    </row>
    <row r="13" spans="1:12" x14ac:dyDescent="0.25">
      <c r="A13" s="3" t="s">
        <v>12</v>
      </c>
      <c r="B13" s="10">
        <v>328368.51</v>
      </c>
      <c r="C13" s="10">
        <v>355110</v>
      </c>
      <c r="D13" s="18">
        <v>7152.65</v>
      </c>
      <c r="E13" s="21">
        <v>1192.5200000000002</v>
      </c>
      <c r="F13" s="34"/>
      <c r="L13" s="13"/>
    </row>
    <row r="14" spans="1:12" x14ac:dyDescent="0.25">
      <c r="A14" s="3" t="s">
        <v>13</v>
      </c>
      <c r="B14" s="10">
        <v>214435.25</v>
      </c>
      <c r="C14" s="10">
        <v>116586.89</v>
      </c>
      <c r="D14" s="18">
        <v>12046.390000000001</v>
      </c>
      <c r="E14" s="21">
        <v>2033.67</v>
      </c>
      <c r="F14" s="34"/>
      <c r="L14" s="13"/>
    </row>
    <row r="15" spans="1:12" x14ac:dyDescent="0.25">
      <c r="A15" s="3" t="s">
        <v>14</v>
      </c>
      <c r="B15" s="10">
        <v>1588564.0199999996</v>
      </c>
      <c r="C15" s="10">
        <v>846727.43</v>
      </c>
      <c r="D15" s="18">
        <v>286596.07999999996</v>
      </c>
      <c r="E15" s="21">
        <v>44025.45</v>
      </c>
      <c r="F15" s="34"/>
      <c r="L15" s="13"/>
    </row>
    <row r="16" spans="1:12" x14ac:dyDescent="0.25">
      <c r="A16" s="3" t="s">
        <v>15</v>
      </c>
      <c r="B16" s="10">
        <v>22230.179999999997</v>
      </c>
      <c r="C16" s="10">
        <v>176410.01</v>
      </c>
      <c r="D16" s="18">
        <v>1344.5300000000002</v>
      </c>
      <c r="E16" s="21">
        <v>226.32</v>
      </c>
      <c r="F16" s="34"/>
      <c r="L16" s="13"/>
    </row>
    <row r="17" spans="1:12" x14ac:dyDescent="0.25">
      <c r="A17" s="3" t="s">
        <v>16</v>
      </c>
      <c r="B17" s="10">
        <v>479.38</v>
      </c>
      <c r="C17" s="10">
        <v>278.55</v>
      </c>
      <c r="D17" s="18">
        <v>61.83</v>
      </c>
      <c r="E17" s="21">
        <v>9.27</v>
      </c>
      <c r="F17" s="34"/>
      <c r="L17" s="13"/>
    </row>
    <row r="18" spans="1:12" x14ac:dyDescent="0.25">
      <c r="A18" s="3" t="s">
        <v>17</v>
      </c>
      <c r="B18" s="10">
        <v>165901.36000000002</v>
      </c>
      <c r="C18" s="10">
        <v>40883.43</v>
      </c>
      <c r="D18" s="18">
        <v>12471.26</v>
      </c>
      <c r="E18" s="21">
        <v>1942.7</v>
      </c>
      <c r="F18" s="34"/>
      <c r="L18" s="13"/>
    </row>
    <row r="19" spans="1:12" x14ac:dyDescent="0.25">
      <c r="A19" s="3" t="s">
        <v>18</v>
      </c>
      <c r="B19" s="10">
        <v>505.82</v>
      </c>
      <c r="C19" s="10">
        <v>429.89</v>
      </c>
      <c r="D19" s="18">
        <v>22140.079999999998</v>
      </c>
      <c r="E19" s="21">
        <v>1784.92</v>
      </c>
      <c r="F19" s="34"/>
      <c r="L19" s="13"/>
    </row>
    <row r="20" spans="1:12" x14ac:dyDescent="0.25">
      <c r="A20" s="3" t="s">
        <v>19</v>
      </c>
      <c r="B20" s="10">
        <v>0</v>
      </c>
      <c r="C20" s="10">
        <v>0</v>
      </c>
      <c r="D20" s="18">
        <v>0</v>
      </c>
      <c r="E20" s="21">
        <v>0</v>
      </c>
      <c r="F20" s="34"/>
      <c r="L20" s="13"/>
    </row>
    <row r="21" spans="1:12" x14ac:dyDescent="0.25">
      <c r="A21" s="3" t="s">
        <v>23</v>
      </c>
      <c r="B21" s="10">
        <v>5020.34</v>
      </c>
      <c r="C21" s="10">
        <v>10322.83</v>
      </c>
      <c r="D21" s="18">
        <v>1537.9099999999999</v>
      </c>
      <c r="E21" s="21">
        <v>252.06</v>
      </c>
      <c r="F21" s="34"/>
      <c r="L21" s="13"/>
    </row>
    <row r="22" spans="1:12" ht="15.75" thickBot="1" x14ac:dyDescent="0.3">
      <c r="A22" s="11" t="s">
        <v>20</v>
      </c>
      <c r="B22" s="12">
        <f>SUM(B7:B21)</f>
        <v>9229211.4000000004</v>
      </c>
      <c r="C22" s="12">
        <f>SUM(C7:C21)</f>
        <v>1654141.99</v>
      </c>
      <c r="D22" s="19">
        <f>SUM(D7:D21)</f>
        <v>343350.73</v>
      </c>
      <c r="E22" s="12">
        <f>SUM(E7:E21)</f>
        <v>705929.57</v>
      </c>
      <c r="F22" s="34"/>
      <c r="G22" s="27"/>
      <c r="H22" s="25"/>
      <c r="L22" s="13"/>
    </row>
    <row r="23" spans="1:12" x14ac:dyDescent="0.25">
      <c r="C23" s="13"/>
      <c r="D23" s="13"/>
      <c r="E23" s="24"/>
      <c r="F23" s="24"/>
      <c r="H23" s="13"/>
      <c r="L23" s="13"/>
    </row>
    <row r="24" spans="1:12" x14ac:dyDescent="0.25">
      <c r="A24" s="26" t="s">
        <v>25</v>
      </c>
      <c r="L24" s="13"/>
    </row>
    <row r="25" spans="1:12" x14ac:dyDescent="0.25">
      <c r="L25" s="13"/>
    </row>
    <row r="26" spans="1:12" x14ac:dyDescent="0.25">
      <c r="L26" s="13"/>
    </row>
    <row r="27" spans="1:12" x14ac:dyDescent="0.25">
      <c r="L27" s="13"/>
    </row>
    <row r="28" spans="1:12" x14ac:dyDescent="0.25">
      <c r="L28" s="13"/>
    </row>
    <row r="29" spans="1:12" x14ac:dyDescent="0.25">
      <c r="L29" s="13"/>
    </row>
    <row r="30" spans="1:12" x14ac:dyDescent="0.25">
      <c r="L30" s="13"/>
    </row>
    <row r="31" spans="1:12" x14ac:dyDescent="0.25">
      <c r="L31" s="13"/>
    </row>
    <row r="32" spans="1:12" x14ac:dyDescent="0.25">
      <c r="L32" s="13"/>
    </row>
    <row r="33" spans="12:12" x14ac:dyDescent="0.25">
      <c r="L33" s="13"/>
    </row>
    <row r="34" spans="12:12" x14ac:dyDescent="0.25">
      <c r="L34" s="13"/>
    </row>
    <row r="35" spans="12:12" x14ac:dyDescent="0.25">
      <c r="L35" s="13"/>
    </row>
    <row r="36" spans="12:12" x14ac:dyDescent="0.25">
      <c r="L36" s="13"/>
    </row>
    <row r="37" spans="12:12" x14ac:dyDescent="0.25">
      <c r="L37" s="13"/>
    </row>
    <row r="38" spans="12:12" x14ac:dyDescent="0.25">
      <c r="L38" s="13"/>
    </row>
    <row r="39" spans="12:12" x14ac:dyDescent="0.25">
      <c r="L39" s="13"/>
    </row>
    <row r="40" spans="12:12" x14ac:dyDescent="0.25">
      <c r="L40" s="13"/>
    </row>
    <row r="41" spans="12:12" x14ac:dyDescent="0.25">
      <c r="L41" s="13"/>
    </row>
    <row r="42" spans="12:12" x14ac:dyDescent="0.25">
      <c r="L42" s="13"/>
    </row>
    <row r="43" spans="12:12" x14ac:dyDescent="0.25">
      <c r="L43" s="13"/>
    </row>
    <row r="44" spans="12:12" x14ac:dyDescent="0.25">
      <c r="L44" s="13"/>
    </row>
    <row r="45" spans="12:12" x14ac:dyDescent="0.25">
      <c r="L45" s="13"/>
    </row>
    <row r="46" spans="12:12" x14ac:dyDescent="0.25">
      <c r="L46" s="13"/>
    </row>
    <row r="47" spans="12:12" x14ac:dyDescent="0.25">
      <c r="L47" s="13"/>
    </row>
    <row r="48" spans="12:12" x14ac:dyDescent="0.25">
      <c r="L48" s="13"/>
    </row>
    <row r="49" spans="12:12" x14ac:dyDescent="0.25">
      <c r="L49" s="13"/>
    </row>
    <row r="50" spans="12:12" x14ac:dyDescent="0.25">
      <c r="L50" s="13"/>
    </row>
    <row r="51" spans="12:12" x14ac:dyDescent="0.25">
      <c r="L51" s="13"/>
    </row>
    <row r="52" spans="12:12" x14ac:dyDescent="0.25">
      <c r="L52" s="13"/>
    </row>
    <row r="53" spans="12:12" x14ac:dyDescent="0.25">
      <c r="L53" s="13"/>
    </row>
    <row r="54" spans="12:12" x14ac:dyDescent="0.25">
      <c r="L54" s="13"/>
    </row>
    <row r="55" spans="12:12" x14ac:dyDescent="0.25">
      <c r="L55" s="13"/>
    </row>
    <row r="56" spans="12:12" x14ac:dyDescent="0.25">
      <c r="L56" s="13"/>
    </row>
    <row r="57" spans="12:12" x14ac:dyDescent="0.25">
      <c r="L57" s="13"/>
    </row>
    <row r="58" spans="12:12" x14ac:dyDescent="0.25">
      <c r="L58" s="13"/>
    </row>
    <row r="59" spans="12:12" x14ac:dyDescent="0.25">
      <c r="L59" s="13"/>
    </row>
    <row r="60" spans="12:12" x14ac:dyDescent="0.25">
      <c r="L60" s="13"/>
    </row>
    <row r="61" spans="12:12" x14ac:dyDescent="0.25">
      <c r="L61" s="13"/>
    </row>
    <row r="62" spans="12:12" x14ac:dyDescent="0.25">
      <c r="L62" s="13"/>
    </row>
    <row r="63" spans="12:12" x14ac:dyDescent="0.25">
      <c r="L63" s="13"/>
    </row>
    <row r="64" spans="12:12" x14ac:dyDescent="0.25">
      <c r="L64" s="13"/>
    </row>
    <row r="65" spans="12:12" x14ac:dyDescent="0.25">
      <c r="L65" s="13"/>
    </row>
    <row r="66" spans="12:12" x14ac:dyDescent="0.25">
      <c r="L66" s="13"/>
    </row>
    <row r="67" spans="12:12" x14ac:dyDescent="0.25">
      <c r="L67" s="13"/>
    </row>
    <row r="68" spans="12:12" x14ac:dyDescent="0.25">
      <c r="L68" s="13"/>
    </row>
    <row r="69" spans="12:12" x14ac:dyDescent="0.25">
      <c r="L69" s="13"/>
    </row>
    <row r="70" spans="12:12" x14ac:dyDescent="0.25">
      <c r="L70" s="13"/>
    </row>
    <row r="71" spans="12:12" x14ac:dyDescent="0.25">
      <c r="L71" s="13"/>
    </row>
    <row r="72" spans="12:12" x14ac:dyDescent="0.25">
      <c r="L72" s="13"/>
    </row>
    <row r="73" spans="12:12" x14ac:dyDescent="0.25">
      <c r="L73" s="13"/>
    </row>
    <row r="74" spans="12:12" x14ac:dyDescent="0.25">
      <c r="L74" s="13"/>
    </row>
    <row r="75" spans="12:12" x14ac:dyDescent="0.25">
      <c r="L75" s="13"/>
    </row>
    <row r="76" spans="12:12" x14ac:dyDescent="0.25">
      <c r="L76" s="13"/>
    </row>
    <row r="77" spans="12:12" x14ac:dyDescent="0.25">
      <c r="L77" s="13"/>
    </row>
    <row r="78" spans="12:12" x14ac:dyDescent="0.25">
      <c r="L78" s="13"/>
    </row>
    <row r="79" spans="12:12" x14ac:dyDescent="0.25">
      <c r="L79" s="13"/>
    </row>
    <row r="80" spans="12:12" x14ac:dyDescent="0.25">
      <c r="L80" s="13"/>
    </row>
    <row r="81" spans="12:12" x14ac:dyDescent="0.25">
      <c r="L81" s="13"/>
    </row>
    <row r="82" spans="12:12" x14ac:dyDescent="0.25">
      <c r="L82" s="13"/>
    </row>
    <row r="83" spans="12:12" x14ac:dyDescent="0.25">
      <c r="L83" s="13"/>
    </row>
    <row r="84" spans="12:12" x14ac:dyDescent="0.25">
      <c r="L84" s="13"/>
    </row>
    <row r="85" spans="12:12" x14ac:dyDescent="0.25">
      <c r="L85" s="13"/>
    </row>
    <row r="86" spans="12:12" x14ac:dyDescent="0.25">
      <c r="L86" s="13"/>
    </row>
    <row r="87" spans="12:12" x14ac:dyDescent="0.25">
      <c r="L87" s="13"/>
    </row>
    <row r="88" spans="12:12" x14ac:dyDescent="0.25">
      <c r="L88" s="13"/>
    </row>
    <row r="89" spans="12:12" x14ac:dyDescent="0.25">
      <c r="L89" s="13"/>
    </row>
    <row r="90" spans="12:12" x14ac:dyDescent="0.25">
      <c r="L90" s="13"/>
    </row>
    <row r="91" spans="12:12" x14ac:dyDescent="0.25">
      <c r="L91" s="13"/>
    </row>
    <row r="92" spans="12:12" x14ac:dyDescent="0.25">
      <c r="L92" s="13"/>
    </row>
    <row r="93" spans="12:12" x14ac:dyDescent="0.25">
      <c r="L93" s="13"/>
    </row>
    <row r="94" spans="12:12" x14ac:dyDescent="0.25">
      <c r="L94" s="13"/>
    </row>
    <row r="95" spans="12:12" x14ac:dyDescent="0.25">
      <c r="L95" s="13"/>
    </row>
    <row r="96" spans="12:12" x14ac:dyDescent="0.25">
      <c r="L96" s="13"/>
    </row>
    <row r="97" spans="12:12" x14ac:dyDescent="0.25">
      <c r="L97" s="13"/>
    </row>
    <row r="98" spans="12:12" x14ac:dyDescent="0.25">
      <c r="L98" s="13"/>
    </row>
    <row r="99" spans="12:12" x14ac:dyDescent="0.25">
      <c r="L99" s="13"/>
    </row>
    <row r="100" spans="12:12" x14ac:dyDescent="0.25">
      <c r="L100" s="13"/>
    </row>
    <row r="101" spans="12:12" x14ac:dyDescent="0.25">
      <c r="L101" s="13"/>
    </row>
    <row r="102" spans="12:12" x14ac:dyDescent="0.25">
      <c r="L102" s="13"/>
    </row>
    <row r="103" spans="12:12" x14ac:dyDescent="0.25">
      <c r="L103" s="13"/>
    </row>
    <row r="104" spans="12:12" x14ac:dyDescent="0.25">
      <c r="L104" s="13"/>
    </row>
    <row r="105" spans="12:12" x14ac:dyDescent="0.25">
      <c r="L105" s="13"/>
    </row>
    <row r="106" spans="12:12" x14ac:dyDescent="0.25">
      <c r="L106" s="13"/>
    </row>
    <row r="107" spans="12:12" x14ac:dyDescent="0.25">
      <c r="L107" s="13"/>
    </row>
    <row r="108" spans="12:12" x14ac:dyDescent="0.25">
      <c r="L108" s="13"/>
    </row>
    <row r="109" spans="12:12" x14ac:dyDescent="0.25">
      <c r="L109" s="13"/>
    </row>
    <row r="110" spans="12:12" x14ac:dyDescent="0.25">
      <c r="L110" s="13"/>
    </row>
    <row r="111" spans="12:12" x14ac:dyDescent="0.25">
      <c r="L111" s="13"/>
    </row>
    <row r="112" spans="12:12" x14ac:dyDescent="0.25">
      <c r="L112" s="13"/>
    </row>
    <row r="113" spans="12:12" x14ac:dyDescent="0.25">
      <c r="L113" s="13"/>
    </row>
    <row r="114" spans="12:12" x14ac:dyDescent="0.25">
      <c r="L114" s="13"/>
    </row>
    <row r="115" spans="12:12" x14ac:dyDescent="0.25">
      <c r="L115" s="13"/>
    </row>
    <row r="116" spans="12:12" x14ac:dyDescent="0.25">
      <c r="L116" s="13"/>
    </row>
    <row r="117" spans="12:12" x14ac:dyDescent="0.25">
      <c r="L117" s="13"/>
    </row>
    <row r="118" spans="12:12" x14ac:dyDescent="0.25">
      <c r="L118" s="13"/>
    </row>
    <row r="119" spans="12:12" x14ac:dyDescent="0.25">
      <c r="L119" s="13"/>
    </row>
    <row r="120" spans="12:12" x14ac:dyDescent="0.25">
      <c r="L120" s="13"/>
    </row>
    <row r="121" spans="12:12" x14ac:dyDescent="0.25">
      <c r="L121" s="13"/>
    </row>
    <row r="122" spans="12:12" x14ac:dyDescent="0.25">
      <c r="L122" s="13"/>
    </row>
    <row r="123" spans="12:12" x14ac:dyDescent="0.25">
      <c r="L123" s="13"/>
    </row>
    <row r="124" spans="12:12" x14ac:dyDescent="0.25">
      <c r="L124" s="13"/>
    </row>
    <row r="125" spans="12:12" x14ac:dyDescent="0.25">
      <c r="L125" s="13"/>
    </row>
    <row r="126" spans="12:12" x14ac:dyDescent="0.25">
      <c r="L126" s="13"/>
    </row>
    <row r="127" spans="12:12" x14ac:dyDescent="0.25">
      <c r="L127" s="13"/>
    </row>
    <row r="128" spans="12:12" x14ac:dyDescent="0.25">
      <c r="L128" s="13"/>
    </row>
    <row r="129" spans="12:12" x14ac:dyDescent="0.25">
      <c r="L129" s="13"/>
    </row>
    <row r="130" spans="12:12" x14ac:dyDescent="0.25">
      <c r="L130" s="13"/>
    </row>
    <row r="131" spans="12:12" x14ac:dyDescent="0.25">
      <c r="L131" s="13"/>
    </row>
    <row r="132" spans="12:12" x14ac:dyDescent="0.25">
      <c r="L132" s="13"/>
    </row>
    <row r="133" spans="12:12" x14ac:dyDescent="0.25">
      <c r="L133" s="13"/>
    </row>
    <row r="134" spans="12:12" x14ac:dyDescent="0.25">
      <c r="L134" s="13"/>
    </row>
    <row r="135" spans="12:12" x14ac:dyDescent="0.25">
      <c r="L135" s="13"/>
    </row>
    <row r="136" spans="12:12" x14ac:dyDescent="0.25">
      <c r="L136" s="13"/>
    </row>
    <row r="137" spans="12:12" x14ac:dyDescent="0.25">
      <c r="L137" s="13"/>
    </row>
    <row r="138" spans="12:12" x14ac:dyDescent="0.25">
      <c r="L138" s="13"/>
    </row>
    <row r="139" spans="12:12" x14ac:dyDescent="0.25">
      <c r="L139" s="13"/>
    </row>
    <row r="140" spans="12:12" x14ac:dyDescent="0.25">
      <c r="L140" s="13"/>
    </row>
    <row r="141" spans="12:12" x14ac:dyDescent="0.25">
      <c r="L141" s="13"/>
    </row>
    <row r="142" spans="12:12" x14ac:dyDescent="0.25">
      <c r="L142" s="13"/>
    </row>
    <row r="143" spans="12:12" x14ac:dyDescent="0.25">
      <c r="L143" s="13"/>
    </row>
    <row r="144" spans="12:12" x14ac:dyDescent="0.25">
      <c r="L144" s="13"/>
    </row>
  </sheetData>
  <mergeCells count="1">
    <mergeCell ref="B5:E5"/>
  </mergeCells>
  <hyperlinks>
    <hyperlink ref="A24" r:id="rId1" xr:uid="{E52147B8-8F3C-4977-A6E5-8404B6079BCE}"/>
  </hyperlinks>
  <pageMargins left="0.7" right="0.7" top="0.75" bottom="0.75" header="0.3" footer="0.3"/>
  <pageSetup paperSize="9" scale="86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Ana</cp:lastModifiedBy>
  <cp:lastPrinted>2019-04-29T13:01:55Z</cp:lastPrinted>
  <dcterms:created xsi:type="dcterms:W3CDTF">2018-04-09T10:04:08Z</dcterms:created>
  <dcterms:modified xsi:type="dcterms:W3CDTF">2026-04-24T06:54:54Z</dcterms:modified>
</cp:coreProperties>
</file>