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2\03\"/>
    </mc:Choice>
  </mc:AlternateContent>
  <bookViews>
    <workbookView xWindow="0" yWindow="0" windowWidth="24000" windowHeight="9135"/>
  </bookViews>
  <sheets>
    <sheet name="Lapas1" sheetId="1" r:id="rId1"/>
    <sheet name="Lapas2" sheetId="2" r:id="rId2"/>
  </sheets>
  <definedNames>
    <definedName name="_xlnm._FilterDatabase" localSheetId="0" hidden="1">Lapas1!$A$3:$AB$320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4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<sst xmlns="http://schemas.openxmlformats.org/spreadsheetml/2006/main" count="1074" uniqueCount="171">
  <si>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</si>
  <si>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</si>
  <si>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</si>
  <si>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</si>
  <si>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</si>
  <si>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</si>
  <si>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</si>
  <si>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</si>
  <si>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</si>
  <si>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</si>
  <si>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</si>
  <si>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</si>
  <si>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</si>
  <si>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</si>
  <si>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</si>
  <si>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</si>
  <si>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</si>
  <si>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</si>
  <si>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</si>
  <si>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</si>
  <si>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</si>
  <si>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</si>
  <si>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</si>
  <si>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</si>
  <si>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</si>
  <si>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</si>
  <si>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</si>
  <si>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</si>
  <si>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</si>
  <si>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</si>
  <si>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</si>
  <si>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</si>
  <si>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</si>
  <si>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</si>
  <si>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</si>
  <si>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</si>
  <si>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</si>
  <si>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</si>
  <si>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</si>
  <si>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</si>
  <si>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</si>
  <si>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</si>
  <si>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</si>
  <si>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</si>
  <si>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</si>
  <si>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</si>
  <si>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</si>
  <si>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</si>
  <si>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</si>
  <si>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</si>
  <si>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</si>
  <si>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</si>
  <si>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</si>
  <si>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</si>
  <si>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</si>
  <si>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</si>
  <si>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</si>
  <si>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</si>
  <si>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</si>
  <si>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</si>
  <si>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</si>
  <si>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</si>
  <si>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</si>
  <si>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</si>
  <si>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</si>
  <si>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</si>
  <si>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</si>
  <si>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</si>
  <si>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</si>
  <si>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</si>
  <si>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</si>
  <si>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</si>
  <si>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</si>
  <si>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</si>
  <si>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</si>
  <si>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</si>
  <si>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</si>
  <si>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</si>
  <si>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</si>
  <si>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</si>
  <si>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</si>
  <si>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</si>
  <si>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</si>
  <si>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</si>
  <si>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</si>
  <si>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</si>
  <si>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</si>
  <si>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</si>
  <si>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</si>
  <si>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</si>
  <si>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</si>
  <si>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</si>
  <si>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</si>
  <si>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</si>
  <si>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</si>
  <si>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</si>
  <si>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</si>
  <si>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</si>
  <si>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</si>
  <si>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</si>
  <si>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</si>
  <si>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</si>
  <si>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</si>
  <si>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</si>
  <si>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</si>
  <si>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</si>
  <si>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</si>
  <si>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</si>
  <si>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</si>
  <si>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</si>
  <si>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</si>
  <si>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</si>
  <si>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</si>
  <si>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</si>
  <si>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</si>
  <si>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</si>
  <si>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</si>
  <si>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</si>
  <si>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</si>
  <si>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</si>
  <si>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</si>
  <si>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</si>
  <si>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</si>
  <si>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</si>
  <si>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</si>
  <si>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</si>
  <si>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</si>
  <si>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</si>
  <si>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</si>
  <si>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</si>
  <si>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</si>
  <si>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</si>
  <si>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</si>
  <si>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</si>
  <si>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</si>
  <si>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</si>
  <si>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</si>
  <si>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</si>
  <si>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</si>
  <si>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</si>
  <si>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</si>
  <si>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</si>
  <si>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</si>
  <si>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</si>
  <si>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</si>
  <si>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</si>
  <si>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</si>
  <si>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</si>
  <si>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</si>
  <si>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</si>
  <si>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</si>
  <si>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</si>
  <si>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</si>
  <si>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</si>
  <si>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</si>
  <si>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</si>
  <si>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</si>
  <si>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</si>
  <si>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</si>
  <si>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</si>
  <si>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</si>
  <si>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</si>
  <si>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</si>
  <si>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</si>
  <si>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</si>
  <si>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</si>
  <si>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</si>
  <si>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</si>
  <si>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</si>
  <si>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</si>
  <si>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kovo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</si>
</sst>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/>
    <xf numFmtId="166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/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abSelected="1" workbookViewId="0">
      <pane ySplit="3" topLeftCell="A157" activePane="bottomLeft" state="frozen"/>
      <selection pane="bottomLeft" activeCell="P347" sqref="P347"/>
    </sheetView>
  </sheetViews>
  <sheetFormatPr defaultRowHeight="15" x14ac:dyDescent="0.25"/>
  <cols>
    <col min="1" max="1" width="4" style="14" bestFit="1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7109375" style="14" customWidth="1"/>
    <col min="10" max="10" width="7.7109375" style="4" customWidth="1"/>
    <col min="11" max="11" width="12.42578125" style="4" customWidth="1"/>
    <col min="12" max="12" width="11.5703125" style="27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27" customWidth="1"/>
    <col min="17" max="18" width="9.85546875" style="4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3.42578125" style="4" customWidth="1"/>
    <col min="27" max="27" width="6.5703125" style="4" customWidth="1"/>
    <col min="28" max="16384" width="9.140625" style="4"/>
  </cols>
  <sheetData>
    <row r="1" spans="1:28" ht="18.75" x14ac:dyDescent="0.3">
      <c r="E1" s="33" t="s">
        <v>170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8" s="3" customFormat="1" ht="123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3" t="s">
        <v>161</v>
      </c>
      <c r="K3" s="13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8" x14ac:dyDescent="0.25">
      <c r="A4" s="34">
        <v>1</v>
      </c>
      <c r="B4" s="7">
        <v>2022</v>
      </c>
      <c r="C4" s="7">
        <v>3</v>
      </c>
      <c r="D4" s="7">
        <v>545.6</v>
      </c>
      <c r="E4" s="7">
        <v>9.25</v>
      </c>
      <c r="F4" s="5">
        <v>0.4</v>
      </c>
      <c r="G4" s="6" t="s">
        <v>19</v>
      </c>
      <c r="H4" s="6" t="s">
        <v>20</v>
      </c>
      <c r="I4" s="6"/>
      <c r="J4" s="15">
        <v>5</v>
      </c>
      <c r="K4" s="16" t="s">
        <v>162</v>
      </c>
      <c r="L4" s="26">
        <v>1956.3</v>
      </c>
      <c r="M4" s="25">
        <v>40.6</v>
      </c>
      <c r="N4" s="32">
        <v>31.07</v>
      </c>
      <c r="O4" s="7">
        <v>20.628</v>
      </c>
      <c r="P4" s="30"/>
      <c r="Q4" s="8">
        <v>15.882</v>
      </c>
      <c r="R4" s="9">
        <v>2.9109237536656889E-2</v>
      </c>
      <c r="S4" s="8">
        <v>9.5299969999999998</v>
      </c>
      <c r="T4" s="8">
        <v>57.503</v>
      </c>
      <c r="U4" s="7">
        <v>47.5</v>
      </c>
      <c r="V4" s="8">
        <v>3.0189080000000001</v>
      </c>
      <c r="W4" s="8">
        <v>2.4937499999999999</v>
      </c>
      <c r="X4" s="8">
        <v>6.5110919999999997</v>
      </c>
      <c r="Y4" s="8">
        <v>0.52515500000000004</v>
      </c>
      <c r="AB4" s="29">
        <f>T4*0.0525-V4</f>
        <v>-5.0000000006988898E-7</v>
      </c>
    </row>
    <row r="5" spans="1:28" x14ac:dyDescent="0.25">
      <c r="A5" s="34">
        <v>2</v>
      </c>
      <c r="B5" s="7">
        <v>2022</v>
      </c>
      <c r="C5" s="7">
        <v>3</v>
      </c>
      <c r="D5" s="7">
        <v>545.6</v>
      </c>
      <c r="E5" s="7">
        <v>9.25</v>
      </c>
      <c r="F5" s="5">
        <v>0.4</v>
      </c>
      <c r="G5" s="6" t="s">
        <v>19</v>
      </c>
      <c r="H5" s="6" t="s">
        <v>21</v>
      </c>
      <c r="I5" s="6"/>
      <c r="J5" s="17">
        <v>5</v>
      </c>
      <c r="K5" s="16" t="s">
        <v>162</v>
      </c>
      <c r="L5" s="26">
        <v>1953.3</v>
      </c>
      <c r="M5" s="25">
        <v>48.850999999999999</v>
      </c>
      <c r="N5" s="32">
        <v>38.706001999999998</v>
      </c>
      <c r="O5" s="7">
        <v>20.628</v>
      </c>
      <c r="P5" s="30"/>
      <c r="Q5" s="8">
        <v>19.815999999999999</v>
      </c>
      <c r="R5" s="9">
        <v>3.6319648093841639E-2</v>
      </c>
      <c r="S5" s="8">
        <v>10.145002</v>
      </c>
      <c r="T5" s="8">
        <v>58.325000000000003</v>
      </c>
      <c r="U5" s="7">
        <v>74.5</v>
      </c>
      <c r="V5" s="8">
        <v>3.0620630000000002</v>
      </c>
      <c r="W5" s="8">
        <v>3.9112499999999999</v>
      </c>
      <c r="X5" s="8">
        <v>7.0829370000000003</v>
      </c>
      <c r="Y5" s="8">
        <v>-0.84918499999999997</v>
      </c>
      <c r="AB5" s="29">
        <f t="shared" ref="AB5:AB68" si="0">T5*0.0525-V5</f>
        <v>-5.0000000006988898E-7</v>
      </c>
    </row>
    <row r="6" spans="1:28" x14ac:dyDescent="0.25">
      <c r="A6" s="34">
        <v>3</v>
      </c>
      <c r="B6" s="7">
        <v>2022</v>
      </c>
      <c r="C6" s="7">
        <v>3</v>
      </c>
      <c r="D6" s="7">
        <v>545.6</v>
      </c>
      <c r="E6" s="7">
        <v>9.25</v>
      </c>
      <c r="F6" s="5">
        <v>0.4</v>
      </c>
      <c r="G6" s="6" t="s">
        <v>19</v>
      </c>
      <c r="H6" s="6" t="s">
        <v>22</v>
      </c>
      <c r="I6" s="6"/>
      <c r="J6" s="15">
        <v>9</v>
      </c>
      <c r="K6" s="16" t="s">
        <v>163</v>
      </c>
      <c r="L6" s="26">
        <v>5184.6899999999996</v>
      </c>
      <c r="M6" s="25">
        <v>110.804</v>
      </c>
      <c r="N6" s="32">
        <v>90.443968999999996</v>
      </c>
      <c r="O6" s="7">
        <v>20.628</v>
      </c>
      <c r="P6" s="30"/>
      <c r="Q6" s="8">
        <v>17.444000000000003</v>
      </c>
      <c r="R6" s="9">
        <v>3.1972140762463346E-2</v>
      </c>
      <c r="S6" s="8">
        <v>20.36</v>
      </c>
      <c r="T6" s="8">
        <v>192.15</v>
      </c>
      <c r="U6" s="8">
        <v>149.25200000000001</v>
      </c>
      <c r="V6" s="8">
        <v>10.087875</v>
      </c>
      <c r="W6" s="8">
        <v>7.8357299999999999</v>
      </c>
      <c r="X6" s="8">
        <v>10.272128</v>
      </c>
      <c r="Y6" s="8">
        <v>0</v>
      </c>
      <c r="AB6" s="29">
        <f t="shared" si="0"/>
        <v>0</v>
      </c>
    </row>
    <row r="7" spans="1:28" x14ac:dyDescent="0.25">
      <c r="A7" s="34">
        <v>4</v>
      </c>
      <c r="B7" s="7">
        <v>2022</v>
      </c>
      <c r="C7" s="7">
        <v>3</v>
      </c>
      <c r="D7" s="7">
        <v>545.6</v>
      </c>
      <c r="E7" s="7">
        <v>9.25</v>
      </c>
      <c r="F7" s="5">
        <v>0.4</v>
      </c>
      <c r="G7" s="6" t="s">
        <v>19</v>
      </c>
      <c r="H7" s="6" t="s">
        <v>23</v>
      </c>
      <c r="I7" s="6"/>
      <c r="J7" s="17">
        <v>5</v>
      </c>
      <c r="K7" s="16" t="s">
        <v>162</v>
      </c>
      <c r="L7" s="26">
        <v>1975.8</v>
      </c>
      <c r="M7" s="25">
        <v>45.802999999999997</v>
      </c>
      <c r="N7" s="32">
        <v>35.948</v>
      </c>
      <c r="O7" s="7">
        <v>20.628</v>
      </c>
      <c r="P7" s="30"/>
      <c r="Q7" s="8">
        <v>18.193999999999999</v>
      </c>
      <c r="R7" s="9">
        <v>3.3346774193548381E-2</v>
      </c>
      <c r="S7" s="8">
        <v>9.8549950000000006</v>
      </c>
      <c r="T7" s="8">
        <v>62.072000000000003</v>
      </c>
      <c r="U7" s="7">
        <v>57.8</v>
      </c>
      <c r="V7" s="8">
        <v>3.2587799999999998</v>
      </c>
      <c r="W7" s="8">
        <v>3.0345</v>
      </c>
      <c r="X7" s="8">
        <v>6.5962199999999998</v>
      </c>
      <c r="Y7" s="8">
        <v>0.224275</v>
      </c>
      <c r="AB7" s="29">
        <f t="shared" si="0"/>
        <v>0</v>
      </c>
    </row>
    <row r="8" spans="1:28" x14ac:dyDescent="0.25">
      <c r="A8" s="34">
        <v>5</v>
      </c>
      <c r="B8" s="7">
        <v>2022</v>
      </c>
      <c r="C8" s="7">
        <v>3</v>
      </c>
      <c r="D8" s="7">
        <v>545.6</v>
      </c>
      <c r="E8" s="7">
        <v>9.25</v>
      </c>
      <c r="F8" s="5">
        <v>0.4</v>
      </c>
      <c r="G8" s="6" t="s">
        <v>19</v>
      </c>
      <c r="H8" s="6" t="s">
        <v>24</v>
      </c>
      <c r="I8" s="6"/>
      <c r="J8" s="18">
        <v>5</v>
      </c>
      <c r="K8" s="16" t="s">
        <v>162</v>
      </c>
      <c r="L8" s="26">
        <v>1955.85</v>
      </c>
      <c r="M8" s="25">
        <v>43.908999999999999</v>
      </c>
      <c r="N8" s="32">
        <v>35.321007000000002</v>
      </c>
      <c r="O8" s="7">
        <v>20.628</v>
      </c>
      <c r="P8" s="30"/>
      <c r="Q8" s="8">
        <v>18.058999999999997</v>
      </c>
      <c r="R8" s="9">
        <v>3.3099340175953076E-2</v>
      </c>
      <c r="S8" s="8">
        <v>8.5880010000000002</v>
      </c>
      <c r="T8" s="8">
        <v>68.971000000000004</v>
      </c>
      <c r="U8" s="7">
        <v>61.5</v>
      </c>
      <c r="V8" s="8">
        <v>3.620978</v>
      </c>
      <c r="W8" s="8">
        <v>3.2287499999999998</v>
      </c>
      <c r="X8" s="8">
        <v>4.967022</v>
      </c>
      <c r="Y8" s="8">
        <v>0.39222899999999999</v>
      </c>
      <c r="AB8" s="29">
        <f t="shared" si="0"/>
        <v>-5.0000000006988898E-7</v>
      </c>
    </row>
    <row r="9" spans="1:28" x14ac:dyDescent="0.25">
      <c r="A9" s="34">
        <v>6</v>
      </c>
      <c r="B9" s="7">
        <v>2022</v>
      </c>
      <c r="C9" s="7">
        <v>3</v>
      </c>
      <c r="D9" s="7">
        <v>545.6</v>
      </c>
      <c r="E9" s="7">
        <v>9.25</v>
      </c>
      <c r="F9" s="5">
        <v>0.4</v>
      </c>
      <c r="G9" s="6" t="s">
        <v>19</v>
      </c>
      <c r="H9" s="6" t="s">
        <v>25</v>
      </c>
      <c r="I9" s="6"/>
      <c r="J9" s="18">
        <v>5</v>
      </c>
      <c r="K9" s="16" t="s">
        <v>162</v>
      </c>
      <c r="L9" s="26">
        <v>1974.54</v>
      </c>
      <c r="M9" s="25">
        <v>48.722000000000001</v>
      </c>
      <c r="N9" s="32">
        <v>39.168002000000001</v>
      </c>
      <c r="O9" s="7">
        <v>20.628</v>
      </c>
      <c r="P9" s="30"/>
      <c r="Q9" s="8">
        <v>19.837</v>
      </c>
      <c r="R9" s="9">
        <v>3.635813782991202E-2</v>
      </c>
      <c r="S9" s="8">
        <v>9.5540040000000008</v>
      </c>
      <c r="T9" s="8">
        <v>51.33</v>
      </c>
      <c r="U9" s="7">
        <v>36.610675999999998</v>
      </c>
      <c r="V9" s="8">
        <v>2.6948249999999998</v>
      </c>
      <c r="W9" s="8">
        <v>1.922061</v>
      </c>
      <c r="X9" s="8">
        <v>6.8591759999999997</v>
      </c>
      <c r="Y9" s="8">
        <v>0.77276800000000001</v>
      </c>
      <c r="AB9" s="29">
        <f t="shared" si="0"/>
        <v>0</v>
      </c>
    </row>
    <row r="10" spans="1:28" x14ac:dyDescent="0.25">
      <c r="A10" s="34">
        <v>7</v>
      </c>
      <c r="B10" s="7">
        <v>2022</v>
      </c>
      <c r="C10" s="7">
        <v>3</v>
      </c>
      <c r="D10" s="7">
        <v>545.6</v>
      </c>
      <c r="E10" s="7">
        <v>9.25</v>
      </c>
      <c r="F10" s="5">
        <v>0.4</v>
      </c>
      <c r="G10" s="6" t="s">
        <v>19</v>
      </c>
      <c r="H10" s="6" t="s">
        <v>26</v>
      </c>
      <c r="I10" s="6"/>
      <c r="J10" s="18">
        <v>5</v>
      </c>
      <c r="K10" s="16" t="s">
        <v>164</v>
      </c>
      <c r="L10" s="26">
        <v>1073.24</v>
      </c>
      <c r="M10" s="25">
        <v>25.727</v>
      </c>
      <c r="N10" s="32">
        <v>19.136001</v>
      </c>
      <c r="O10" s="7">
        <v>20.628</v>
      </c>
      <c r="P10" s="30"/>
      <c r="Q10" s="8">
        <v>17.829999999999998</v>
      </c>
      <c r="R10" s="9">
        <v>3.2679618768328443E-2</v>
      </c>
      <c r="S10" s="8">
        <v>6.5910000000000002</v>
      </c>
      <c r="T10" s="8">
        <v>35.898000000000003</v>
      </c>
      <c r="U10" s="7">
        <v>30</v>
      </c>
      <c r="V10" s="8">
        <v>1.8846449999999999</v>
      </c>
      <c r="W10" s="8">
        <v>1.575</v>
      </c>
      <c r="X10" s="8">
        <v>4.7063560000000004</v>
      </c>
      <c r="Y10" s="8">
        <v>0.309645</v>
      </c>
      <c r="AB10" s="29">
        <f t="shared" si="0"/>
        <v>0</v>
      </c>
    </row>
    <row r="11" spans="1:28" x14ac:dyDescent="0.25">
      <c r="A11" s="34">
        <v>8</v>
      </c>
      <c r="B11" s="7">
        <v>2022</v>
      </c>
      <c r="C11" s="7">
        <v>3</v>
      </c>
      <c r="D11" s="7">
        <v>545.6</v>
      </c>
      <c r="E11" s="7">
        <v>9.25</v>
      </c>
      <c r="F11" s="5">
        <v>0.4</v>
      </c>
      <c r="G11" s="6" t="s">
        <v>19</v>
      </c>
      <c r="H11" s="6" t="s">
        <v>27</v>
      </c>
      <c r="I11" s="6"/>
      <c r="J11" s="18">
        <v>5</v>
      </c>
      <c r="K11" s="16" t="s">
        <v>162</v>
      </c>
      <c r="L11" s="26">
        <v>1980.03</v>
      </c>
      <c r="M11" s="25">
        <v>46.587000000000003</v>
      </c>
      <c r="N11" s="32">
        <v>36.148999000000003</v>
      </c>
      <c r="O11" s="7">
        <v>20.628</v>
      </c>
      <c r="P11" s="30"/>
      <c r="Q11" s="8">
        <v>18.256999999999998</v>
      </c>
      <c r="R11" s="9">
        <v>3.3462243401759524E-2</v>
      </c>
      <c r="S11" s="8">
        <v>10.437998</v>
      </c>
      <c r="T11" s="8">
        <v>62.515999999999998</v>
      </c>
      <c r="U11" s="7">
        <v>74</v>
      </c>
      <c r="V11" s="8">
        <v>3.2820900000000002</v>
      </c>
      <c r="W11" s="8">
        <v>3.8849999999999998</v>
      </c>
      <c r="X11" s="8">
        <v>7.1559090000000003</v>
      </c>
      <c r="Y11" s="8">
        <v>-0.602912</v>
      </c>
      <c r="AB11" s="29">
        <f t="shared" si="0"/>
        <v>0</v>
      </c>
    </row>
    <row r="12" spans="1:28" x14ac:dyDescent="0.25">
      <c r="A12" s="34">
        <v>9</v>
      </c>
      <c r="B12" s="7">
        <v>2022</v>
      </c>
      <c r="C12" s="7">
        <v>3</v>
      </c>
      <c r="D12" s="7">
        <v>545.6</v>
      </c>
      <c r="E12" s="7">
        <v>9.25</v>
      </c>
      <c r="F12" s="5">
        <v>0.4</v>
      </c>
      <c r="G12" s="6" t="s">
        <v>19</v>
      </c>
      <c r="H12" s="6" t="s">
        <v>28</v>
      </c>
      <c r="I12" s="6"/>
      <c r="J12" s="18">
        <v>5</v>
      </c>
      <c r="K12" s="16" t="s">
        <v>165</v>
      </c>
      <c r="L12" s="26">
        <v>2723.04</v>
      </c>
      <c r="M12" s="25">
        <v>69.936000000000007</v>
      </c>
      <c r="N12" s="32">
        <v>54.779001000000001</v>
      </c>
      <c r="O12" s="7">
        <v>20.628</v>
      </c>
      <c r="P12" s="30"/>
      <c r="Q12" s="8">
        <v>20.117000000000001</v>
      </c>
      <c r="R12" s="9">
        <v>3.6871334310850441E-2</v>
      </c>
      <c r="S12" s="8">
        <v>15.156997</v>
      </c>
      <c r="T12" s="8">
        <v>107.58</v>
      </c>
      <c r="U12" s="8">
        <v>138.96425400000001</v>
      </c>
      <c r="V12" s="8">
        <v>5.6479499999999998</v>
      </c>
      <c r="W12" s="8">
        <v>7.295623</v>
      </c>
      <c r="X12" s="8">
        <v>9.5090489999999992</v>
      </c>
      <c r="Y12" s="8">
        <v>-1.6476759999999999</v>
      </c>
      <c r="AB12" s="29">
        <f t="shared" si="0"/>
        <v>0</v>
      </c>
    </row>
    <row r="13" spans="1:28" x14ac:dyDescent="0.25">
      <c r="A13" s="34">
        <v>10</v>
      </c>
      <c r="B13" s="7">
        <v>2022</v>
      </c>
      <c r="C13" s="7">
        <v>3</v>
      </c>
      <c r="D13" s="7">
        <v>545.6</v>
      </c>
      <c r="E13" s="7">
        <v>9.25</v>
      </c>
      <c r="F13" s="5">
        <v>0.4</v>
      </c>
      <c r="G13" s="6" t="s">
        <v>19</v>
      </c>
      <c r="H13" s="6" t="s">
        <v>29</v>
      </c>
      <c r="I13" s="6"/>
      <c r="J13" s="18">
        <v>5</v>
      </c>
      <c r="K13" s="16" t="s">
        <v>164</v>
      </c>
      <c r="L13" s="26">
        <v>1072.45</v>
      </c>
      <c r="M13" s="25">
        <v>26.603000000000002</v>
      </c>
      <c r="N13" s="32">
        <v>19.312000000000001</v>
      </c>
      <c r="O13" s="7">
        <v>20.628</v>
      </c>
      <c r="P13" s="30"/>
      <c r="Q13" s="8">
        <v>18.006999999999998</v>
      </c>
      <c r="R13" s="9">
        <v>3.300403225806451E-2</v>
      </c>
      <c r="S13" s="8">
        <v>7.291004</v>
      </c>
      <c r="T13" s="8">
        <v>46.280999999999999</v>
      </c>
      <c r="U13" s="7">
        <v>44</v>
      </c>
      <c r="V13" s="8">
        <v>2.4297529999999998</v>
      </c>
      <c r="W13" s="8">
        <v>2.31</v>
      </c>
      <c r="X13" s="8">
        <v>4.8612479999999998</v>
      </c>
      <c r="Y13" s="8">
        <v>0.119757</v>
      </c>
      <c r="AB13" s="29">
        <f t="shared" si="0"/>
        <v>-5.0000000006988898E-7</v>
      </c>
    </row>
    <row r="14" spans="1:28" x14ac:dyDescent="0.25">
      <c r="A14" s="34">
        <v>11</v>
      </c>
      <c r="B14" s="7">
        <v>2022</v>
      </c>
      <c r="C14" s="7">
        <v>3</v>
      </c>
      <c r="D14" s="7">
        <v>545.6</v>
      </c>
      <c r="E14" s="7">
        <v>9.25</v>
      </c>
      <c r="F14" s="5">
        <v>0.4</v>
      </c>
      <c r="G14" s="6" t="s">
        <v>19</v>
      </c>
      <c r="H14" s="6" t="s">
        <v>30</v>
      </c>
      <c r="I14" s="6"/>
      <c r="J14" s="18">
        <v>5</v>
      </c>
      <c r="K14" s="16" t="s">
        <v>164</v>
      </c>
      <c r="L14" s="26">
        <v>3231.82</v>
      </c>
      <c r="M14" s="25">
        <v>81.703999999999994</v>
      </c>
      <c r="N14" s="32">
        <v>62.049007000000003</v>
      </c>
      <c r="O14" s="7">
        <v>20.628</v>
      </c>
      <c r="P14" s="30"/>
      <c r="Q14" s="8">
        <v>19.199000000000002</v>
      </c>
      <c r="R14" s="9">
        <v>3.5188782991202344E-2</v>
      </c>
      <c r="S14" s="8">
        <v>19.655000000000001</v>
      </c>
      <c r="T14" s="8">
        <v>113</v>
      </c>
      <c r="U14" s="8">
        <v>113</v>
      </c>
      <c r="V14" s="8">
        <v>5.9325000000000001</v>
      </c>
      <c r="W14" s="8">
        <v>5.9325000000000001</v>
      </c>
      <c r="X14" s="8">
        <v>13.722503</v>
      </c>
      <c r="Y14" s="8">
        <v>0</v>
      </c>
      <c r="AB14" s="29">
        <f t="shared" si="0"/>
        <v>0</v>
      </c>
    </row>
    <row r="15" spans="1:28" x14ac:dyDescent="0.25">
      <c r="A15" s="34">
        <v>12</v>
      </c>
      <c r="B15" s="7">
        <v>2022</v>
      </c>
      <c r="C15" s="7">
        <v>3</v>
      </c>
      <c r="D15" s="7">
        <v>545.6</v>
      </c>
      <c r="E15" s="7">
        <v>9.25</v>
      </c>
      <c r="F15" s="5">
        <v>0.4</v>
      </c>
      <c r="G15" s="6" t="s">
        <v>19</v>
      </c>
      <c r="H15" s="6" t="s">
        <v>31</v>
      </c>
      <c r="I15" s="6"/>
      <c r="J15" s="18">
        <v>5</v>
      </c>
      <c r="K15" s="16" t="s">
        <v>164</v>
      </c>
      <c r="L15" s="26">
        <v>1065.53</v>
      </c>
      <c r="M15" s="25">
        <v>24.5</v>
      </c>
      <c r="N15" s="32">
        <v>17.795999999999999</v>
      </c>
      <c r="O15" s="7">
        <v>20.628</v>
      </c>
      <c r="P15" s="30"/>
      <c r="Q15" s="8">
        <v>16.702000000000002</v>
      </c>
      <c r="R15" s="9">
        <v>3.061217008797654E-2</v>
      </c>
      <c r="S15" s="8">
        <v>6.7039989999999996</v>
      </c>
      <c r="T15" s="8">
        <v>42.39</v>
      </c>
      <c r="U15" s="7">
        <v>25</v>
      </c>
      <c r="V15" s="30">
        <v>2.2254749999999999</v>
      </c>
      <c r="W15" s="30">
        <v>1.3125</v>
      </c>
      <c r="X15" s="8">
        <v>4.4785259999999996</v>
      </c>
      <c r="Y15" s="8">
        <v>0.91297399999999995</v>
      </c>
      <c r="AB15" s="29">
        <f t="shared" si="0"/>
        <v>0</v>
      </c>
    </row>
    <row r="16" spans="1:28" x14ac:dyDescent="0.25">
      <c r="A16" s="34">
        <v>13</v>
      </c>
      <c r="B16" s="7">
        <v>2022</v>
      </c>
      <c r="C16" s="7">
        <v>3</v>
      </c>
      <c r="D16" s="7">
        <v>545.6</v>
      </c>
      <c r="E16" s="7">
        <v>9.25</v>
      </c>
      <c r="F16" s="5">
        <v>0.4</v>
      </c>
      <c r="G16" s="6" t="s">
        <v>19</v>
      </c>
      <c r="H16" s="6" t="s">
        <v>32</v>
      </c>
      <c r="I16" s="6"/>
      <c r="J16" s="18">
        <v>9</v>
      </c>
      <c r="K16" s="16" t="s">
        <v>163</v>
      </c>
      <c r="L16" s="26">
        <v>5211.1099999999997</v>
      </c>
      <c r="M16" s="25">
        <v>113.43899999999999</v>
      </c>
      <c r="N16" s="32">
        <v>86.149986999999996</v>
      </c>
      <c r="O16" s="7">
        <v>20.628</v>
      </c>
      <c r="P16" s="30"/>
      <c r="Q16" s="8">
        <v>16.532</v>
      </c>
      <c r="R16" s="9">
        <v>3.0300586510263929E-2</v>
      </c>
      <c r="S16" s="8">
        <v>27.288972999999999</v>
      </c>
      <c r="T16" s="8">
        <v>177.33</v>
      </c>
      <c r="U16" s="8">
        <v>175.67082199999999</v>
      </c>
      <c r="V16" s="8">
        <v>9.309825</v>
      </c>
      <c r="W16" s="8">
        <v>9.2227180000000004</v>
      </c>
      <c r="X16" s="8">
        <v>17.97917</v>
      </c>
      <c r="Y16" s="8">
        <v>8.7080000000000005E-2</v>
      </c>
      <c r="AB16" s="29">
        <f t="shared" si="0"/>
        <v>0</v>
      </c>
    </row>
    <row r="17" spans="1:28" x14ac:dyDescent="0.25">
      <c r="A17" s="34">
        <v>14</v>
      </c>
      <c r="B17" s="7">
        <v>2022</v>
      </c>
      <c r="C17" s="7">
        <v>3</v>
      </c>
      <c r="D17" s="7">
        <v>545.6</v>
      </c>
      <c r="E17" s="7">
        <v>9.25</v>
      </c>
      <c r="F17" s="5">
        <v>0.4</v>
      </c>
      <c r="G17" s="6" t="s">
        <v>19</v>
      </c>
      <c r="H17" s="6" t="s">
        <v>33</v>
      </c>
      <c r="I17" s="6"/>
      <c r="J17" s="18">
        <v>5</v>
      </c>
      <c r="K17" s="16" t="s">
        <v>164</v>
      </c>
      <c r="L17" s="26">
        <v>1072.6199999999999</v>
      </c>
      <c r="M17" s="25">
        <v>25.795000000000002</v>
      </c>
      <c r="N17" s="32">
        <v>19.201998</v>
      </c>
      <c r="O17" s="7">
        <v>20.628</v>
      </c>
      <c r="P17" s="30"/>
      <c r="Q17" s="8">
        <v>17.902000000000001</v>
      </c>
      <c r="R17" s="9">
        <v>3.2811583577712612E-2</v>
      </c>
      <c r="S17" s="8">
        <v>6.5930020000000003</v>
      </c>
      <c r="T17" s="8">
        <v>47.21</v>
      </c>
      <c r="U17" s="8">
        <v>42</v>
      </c>
      <c r="V17" s="8">
        <v>2.4785249999999999</v>
      </c>
      <c r="W17" s="8">
        <v>2.2050000000000001</v>
      </c>
      <c r="X17" s="8">
        <v>4.1144759999999998</v>
      </c>
      <c r="Y17" s="8">
        <v>0.27352700000000002</v>
      </c>
      <c r="AB17" s="29">
        <f t="shared" si="0"/>
        <v>0</v>
      </c>
    </row>
    <row r="18" spans="1:28" x14ac:dyDescent="0.25">
      <c r="A18" s="34">
        <v>15</v>
      </c>
      <c r="B18" s="7">
        <v>2022</v>
      </c>
      <c r="C18" s="7">
        <v>3</v>
      </c>
      <c r="D18" s="7">
        <v>545.6</v>
      </c>
      <c r="E18" s="7">
        <v>9.25</v>
      </c>
      <c r="F18" s="5">
        <v>0.4</v>
      </c>
      <c r="G18" s="6" t="s">
        <v>19</v>
      </c>
      <c r="H18" s="6" t="s">
        <v>34</v>
      </c>
      <c r="I18" s="6"/>
      <c r="J18" s="18">
        <v>5</v>
      </c>
      <c r="K18" s="16" t="s">
        <v>162</v>
      </c>
      <c r="L18" s="26">
        <v>1974.08</v>
      </c>
      <c r="M18" s="25">
        <v>48.695999999999998</v>
      </c>
      <c r="N18" s="32">
        <v>37.964998000000001</v>
      </c>
      <c r="O18" s="7">
        <v>20.628</v>
      </c>
      <c r="P18" s="30"/>
      <c r="Q18" s="8">
        <v>19.231999999999999</v>
      </c>
      <c r="R18" s="9">
        <v>3.5249266862170087E-2</v>
      </c>
      <c r="S18" s="8">
        <v>10.731007</v>
      </c>
      <c r="T18" s="8">
        <v>69.010999999999996</v>
      </c>
      <c r="U18" s="7">
        <v>61</v>
      </c>
      <c r="V18" s="8">
        <v>3.623078</v>
      </c>
      <c r="W18" s="8">
        <v>3.2025000000000001</v>
      </c>
      <c r="X18" s="8">
        <v>7.1079230000000004</v>
      </c>
      <c r="Y18" s="8">
        <v>0.42058499999999999</v>
      </c>
      <c r="AB18" s="29">
        <f t="shared" si="0"/>
        <v>-5.0000000051397819E-7</v>
      </c>
    </row>
    <row r="19" spans="1:28" x14ac:dyDescent="0.25">
      <c r="A19" s="34">
        <v>16</v>
      </c>
      <c r="B19" s="7">
        <v>2022</v>
      </c>
      <c r="C19" s="7">
        <v>3</v>
      </c>
      <c r="D19" s="7">
        <v>545.6</v>
      </c>
      <c r="E19" s="7">
        <v>9.25</v>
      </c>
      <c r="F19" s="5">
        <v>0.4</v>
      </c>
      <c r="G19" s="6" t="s">
        <v>19</v>
      </c>
      <c r="H19" s="6" t="s">
        <v>35</v>
      </c>
      <c r="I19" s="6"/>
      <c r="J19" s="18">
        <v>5</v>
      </c>
      <c r="K19" s="16" t="s">
        <v>162</v>
      </c>
      <c r="L19" s="26">
        <v>1974.78</v>
      </c>
      <c r="M19" s="25">
        <v>50.054000000000002</v>
      </c>
      <c r="N19" s="32">
        <v>39.134003999999997</v>
      </c>
      <c r="O19" s="7">
        <v>20.628</v>
      </c>
      <c r="P19" s="30"/>
      <c r="Q19" s="8">
        <v>19.817</v>
      </c>
      <c r="R19" s="9">
        <v>3.6321480938416424E-2</v>
      </c>
      <c r="S19" s="8">
        <v>10.919995999999999</v>
      </c>
      <c r="T19" s="8">
        <v>84.853999999999999</v>
      </c>
      <c r="U19" s="7">
        <v>49</v>
      </c>
      <c r="V19" s="8">
        <v>4.4548350000000001</v>
      </c>
      <c r="W19" s="8">
        <v>2.5724999999999998</v>
      </c>
      <c r="X19" s="8">
        <v>6.4651649999999998</v>
      </c>
      <c r="Y19" s="8">
        <v>1.882331</v>
      </c>
      <c r="AB19" s="29">
        <f t="shared" si="0"/>
        <v>0</v>
      </c>
    </row>
    <row r="20" spans="1:28" x14ac:dyDescent="0.25">
      <c r="A20" s="34">
        <v>17</v>
      </c>
      <c r="B20" s="7">
        <v>2022</v>
      </c>
      <c r="C20" s="7">
        <v>3</v>
      </c>
      <c r="D20" s="7">
        <v>545.6</v>
      </c>
      <c r="E20" s="7">
        <v>9.25</v>
      </c>
      <c r="F20" s="5">
        <v>0.4</v>
      </c>
      <c r="G20" s="6" t="s">
        <v>19</v>
      </c>
      <c r="H20" s="6" t="s">
        <v>36</v>
      </c>
      <c r="I20" s="6"/>
      <c r="J20" s="18">
        <v>1</v>
      </c>
      <c r="K20" s="16" t="s">
        <v>166</v>
      </c>
      <c r="L20" s="26">
        <v>77.62</v>
      </c>
      <c r="M20" s="25">
        <v>1.351</v>
      </c>
      <c r="N20" s="32">
        <v>1.351</v>
      </c>
      <c r="O20" s="7">
        <v>35.975000000000001</v>
      </c>
      <c r="P20" s="30"/>
      <c r="Q20" s="8">
        <v>17.405000000000001</v>
      </c>
      <c r="R20" s="9">
        <v>3.1900659824046919E-2</v>
      </c>
      <c r="S20" s="12">
        <v>0</v>
      </c>
      <c r="T20" s="8">
        <v>0</v>
      </c>
      <c r="U20" s="7">
        <v>0</v>
      </c>
      <c r="V20" s="12">
        <v>0</v>
      </c>
      <c r="W20" s="12">
        <v>0</v>
      </c>
      <c r="X20" s="8">
        <v>0</v>
      </c>
      <c r="Y20" s="8">
        <v>0</v>
      </c>
      <c r="AB20" s="29">
        <f t="shared" si="0"/>
        <v>0</v>
      </c>
    </row>
    <row r="21" spans="1:28" x14ac:dyDescent="0.25">
      <c r="A21" s="34">
        <v>18</v>
      </c>
      <c r="B21" s="7">
        <v>2022</v>
      </c>
      <c r="C21" s="7">
        <v>3</v>
      </c>
      <c r="D21" s="7">
        <v>545.6</v>
      </c>
      <c r="E21" s="7">
        <v>9.25</v>
      </c>
      <c r="F21" s="5">
        <v>0.4</v>
      </c>
      <c r="G21" s="6" t="s">
        <v>19</v>
      </c>
      <c r="H21" s="6" t="s">
        <v>37</v>
      </c>
      <c r="I21" s="6"/>
      <c r="J21" s="18">
        <v>5</v>
      </c>
      <c r="K21" s="16" t="s">
        <v>162</v>
      </c>
      <c r="L21" s="26">
        <v>1974.7</v>
      </c>
      <c r="M21" s="25">
        <v>44.085999999999999</v>
      </c>
      <c r="N21" s="32">
        <v>35.622002000000002</v>
      </c>
      <c r="O21" s="7">
        <v>20.628</v>
      </c>
      <c r="P21" s="30"/>
      <c r="Q21" s="8">
        <v>18.038999999999998</v>
      </c>
      <c r="R21" s="9">
        <v>3.3062683284457474E-2</v>
      </c>
      <c r="S21" s="8">
        <v>8.4640059999999995</v>
      </c>
      <c r="T21" s="8">
        <v>57.322000000000003</v>
      </c>
      <c r="U21" s="8">
        <v>57</v>
      </c>
      <c r="V21" s="8">
        <v>3.0094050000000001</v>
      </c>
      <c r="W21" s="8">
        <v>2.9925000000000002</v>
      </c>
      <c r="X21" s="8">
        <v>5.4545940000000002</v>
      </c>
      <c r="Y21" s="8">
        <v>1.6910999999999999E-2</v>
      </c>
      <c r="AB21" s="29">
        <f t="shared" si="0"/>
        <v>0</v>
      </c>
    </row>
    <row r="22" spans="1:28" x14ac:dyDescent="0.25">
      <c r="A22" s="34">
        <v>19</v>
      </c>
      <c r="B22" s="7">
        <v>2022</v>
      </c>
      <c r="C22" s="7">
        <v>3</v>
      </c>
      <c r="D22" s="7">
        <v>545.6</v>
      </c>
      <c r="E22" s="7">
        <v>9.25</v>
      </c>
      <c r="F22" s="5">
        <v>0.4</v>
      </c>
      <c r="G22" s="6" t="s">
        <v>19</v>
      </c>
      <c r="H22" s="6" t="s">
        <v>38</v>
      </c>
      <c r="I22" s="6"/>
      <c r="J22" s="18">
        <v>5</v>
      </c>
      <c r="K22" s="16" t="s">
        <v>162</v>
      </c>
      <c r="L22" s="26">
        <v>1958.14</v>
      </c>
      <c r="M22" s="25">
        <v>46.866999999999997</v>
      </c>
      <c r="N22" s="32">
        <v>38.208998999999999</v>
      </c>
      <c r="O22" s="7">
        <v>20.628</v>
      </c>
      <c r="P22" s="30"/>
      <c r="Q22" s="8">
        <v>19.512999999999998</v>
      </c>
      <c r="R22" s="9">
        <v>3.576429618768328E-2</v>
      </c>
      <c r="S22" s="8">
        <v>8.6579979999999992</v>
      </c>
      <c r="T22" s="8">
        <v>57.064</v>
      </c>
      <c r="U22" s="8">
        <v>49.991501</v>
      </c>
      <c r="V22" s="8">
        <v>2.99586</v>
      </c>
      <c r="W22" s="8">
        <v>2.6245539999999998</v>
      </c>
      <c r="X22" s="8">
        <v>5.6621389999999998</v>
      </c>
      <c r="Y22" s="8">
        <v>0.37130400000000002</v>
      </c>
      <c r="AB22" s="29">
        <f t="shared" si="0"/>
        <v>0</v>
      </c>
    </row>
    <row r="23" spans="1:28" x14ac:dyDescent="0.25">
      <c r="A23" s="34">
        <v>20</v>
      </c>
      <c r="B23" s="7">
        <v>2022</v>
      </c>
      <c r="C23" s="7">
        <v>3</v>
      </c>
      <c r="D23" s="7">
        <v>545.6</v>
      </c>
      <c r="E23" s="7">
        <v>9.25</v>
      </c>
      <c r="F23" s="5">
        <v>0.4</v>
      </c>
      <c r="G23" s="6" t="s">
        <v>39</v>
      </c>
      <c r="H23" s="6" t="s">
        <v>40</v>
      </c>
      <c r="I23" s="11" t="s">
        <v>138</v>
      </c>
      <c r="J23" s="18">
        <v>9</v>
      </c>
      <c r="K23" s="16" t="s">
        <v>163</v>
      </c>
      <c r="L23" s="26">
        <v>1542.33</v>
      </c>
      <c r="M23" s="25">
        <v>39.293999999999997</v>
      </c>
      <c r="N23" s="32">
        <v>29.811996000000001</v>
      </c>
      <c r="O23" s="7">
        <v>20.628</v>
      </c>
      <c r="P23" s="30"/>
      <c r="Q23" s="8">
        <v>19.329000000000001</v>
      </c>
      <c r="R23" s="9">
        <v>3.542705278592375E-2</v>
      </c>
      <c r="S23" s="8">
        <v>9.4819969999999998</v>
      </c>
      <c r="T23" s="8">
        <v>53.09</v>
      </c>
      <c r="U23" s="8">
        <v>52.851999999999997</v>
      </c>
      <c r="V23" s="8">
        <v>2.7872249999999998</v>
      </c>
      <c r="W23" s="8">
        <v>2.7747299999999999</v>
      </c>
      <c r="X23" s="8">
        <v>6.6947760000000001</v>
      </c>
      <c r="Y23" s="8">
        <v>1.2492E-2</v>
      </c>
      <c r="AB23" s="29">
        <f t="shared" si="0"/>
        <v>0</v>
      </c>
    </row>
    <row r="24" spans="1:28" x14ac:dyDescent="0.25">
      <c r="A24" s="34">
        <v>21</v>
      </c>
      <c r="B24" s="7">
        <v>2022</v>
      </c>
      <c r="C24" s="7">
        <v>3</v>
      </c>
      <c r="D24" s="7">
        <v>545.6</v>
      </c>
      <c r="E24" s="7">
        <v>9.25</v>
      </c>
      <c r="F24" s="5">
        <v>0.4</v>
      </c>
      <c r="G24" s="6" t="s">
        <v>39</v>
      </c>
      <c r="H24" s="6" t="s">
        <v>40</v>
      </c>
      <c r="I24" s="11" t="s">
        <v>147</v>
      </c>
      <c r="J24" s="18">
        <v>9</v>
      </c>
      <c r="K24" s="16" t="s">
        <v>163</v>
      </c>
      <c r="L24" s="26">
        <v>2095.52</v>
      </c>
      <c r="M24" s="25">
        <v>41.582000000000001</v>
      </c>
      <c r="N24" s="32">
        <v>30.470988999999999</v>
      </c>
      <c r="O24" s="7">
        <v>20.628</v>
      </c>
      <c r="P24" s="30"/>
      <c r="Q24" s="8">
        <v>14.541</v>
      </c>
      <c r="R24" s="9">
        <v>2.6651392961876831E-2</v>
      </c>
      <c r="S24" s="8">
        <v>11.110996</v>
      </c>
      <c r="T24" s="8">
        <v>63.23</v>
      </c>
      <c r="U24" s="7">
        <v>79.5</v>
      </c>
      <c r="V24" s="8">
        <v>3.3195749999999999</v>
      </c>
      <c r="W24" s="8">
        <v>4.1737500000000001</v>
      </c>
      <c r="X24" s="8">
        <v>7.7914260000000004</v>
      </c>
      <c r="Y24" s="8">
        <v>-0.85417900000000002</v>
      </c>
      <c r="AB24" s="29">
        <f t="shared" si="0"/>
        <v>0</v>
      </c>
    </row>
    <row r="25" spans="1:28" x14ac:dyDescent="0.25">
      <c r="A25" s="34">
        <v>22</v>
      </c>
      <c r="B25" s="7">
        <v>2022</v>
      </c>
      <c r="C25" s="7">
        <v>3</v>
      </c>
      <c r="D25" s="7">
        <v>545.6</v>
      </c>
      <c r="E25" s="7">
        <v>9.25</v>
      </c>
      <c r="F25" s="5">
        <v>0.4</v>
      </c>
      <c r="G25" s="6" t="s">
        <v>39</v>
      </c>
      <c r="H25" s="6" t="s">
        <v>40</v>
      </c>
      <c r="I25" s="11" t="s">
        <v>148</v>
      </c>
      <c r="J25" s="18">
        <v>9</v>
      </c>
      <c r="K25" s="16" t="s">
        <v>163</v>
      </c>
      <c r="L25" s="26">
        <v>1542.39</v>
      </c>
      <c r="M25" s="25">
        <v>33.387999999999998</v>
      </c>
      <c r="N25" s="32">
        <v>22.208003999999999</v>
      </c>
      <c r="O25" s="7">
        <v>20.628</v>
      </c>
      <c r="P25" s="30"/>
      <c r="Q25" s="8">
        <v>14.398</v>
      </c>
      <c r="R25" s="9">
        <v>2.6389296187683282E-2</v>
      </c>
      <c r="S25" s="8">
        <v>11.179994000000001</v>
      </c>
      <c r="T25" s="8">
        <v>54.81</v>
      </c>
      <c r="U25" s="8">
        <v>65</v>
      </c>
      <c r="V25" s="8">
        <v>2.8775249999999999</v>
      </c>
      <c r="W25" s="8">
        <v>3.4125000000000001</v>
      </c>
      <c r="X25" s="8">
        <v>8.3024749999999994</v>
      </c>
      <c r="Y25" s="8">
        <v>-0.53498100000000004</v>
      </c>
      <c r="AB25" s="29">
        <f t="shared" si="0"/>
        <v>0</v>
      </c>
    </row>
    <row r="26" spans="1:28" x14ac:dyDescent="0.25">
      <c r="A26" s="34">
        <v>23</v>
      </c>
      <c r="B26" s="7">
        <v>2022</v>
      </c>
      <c r="C26" s="7">
        <v>3</v>
      </c>
      <c r="D26" s="7">
        <v>545.6</v>
      </c>
      <c r="E26" s="7">
        <v>9.25</v>
      </c>
      <c r="F26" s="5">
        <v>0.4</v>
      </c>
      <c r="G26" s="6" t="s">
        <v>39</v>
      </c>
      <c r="H26" s="6" t="s">
        <v>41</v>
      </c>
      <c r="I26" s="10"/>
      <c r="J26" s="18">
        <v>5</v>
      </c>
      <c r="K26" s="16" t="s">
        <v>162</v>
      </c>
      <c r="L26" s="26">
        <v>1982.14</v>
      </c>
      <c r="M26" s="25">
        <v>49.362000000000002</v>
      </c>
      <c r="N26" s="32">
        <v>38.639001</v>
      </c>
      <c r="O26" s="7">
        <v>20.628</v>
      </c>
      <c r="P26" s="30"/>
      <c r="Q26" s="8">
        <v>19.494</v>
      </c>
      <c r="R26" s="9">
        <v>3.5729472140762462E-2</v>
      </c>
      <c r="S26" s="8">
        <v>10.723006</v>
      </c>
      <c r="T26" s="8">
        <v>63.936</v>
      </c>
      <c r="U26" s="8">
        <v>70.2</v>
      </c>
      <c r="V26" s="8">
        <v>3.3566400000000001</v>
      </c>
      <c r="W26" s="8">
        <v>3.6855000000000002</v>
      </c>
      <c r="X26" s="8">
        <v>7.3663590000000001</v>
      </c>
      <c r="Y26" s="8">
        <v>-0.32885399999999998</v>
      </c>
      <c r="AB26" s="29">
        <f t="shared" si="0"/>
        <v>0</v>
      </c>
    </row>
    <row r="27" spans="1:28" x14ac:dyDescent="0.25">
      <c r="A27" s="34">
        <v>24</v>
      </c>
      <c r="B27" s="7">
        <v>2022</v>
      </c>
      <c r="C27" s="7">
        <v>3</v>
      </c>
      <c r="D27" s="7">
        <v>545.6</v>
      </c>
      <c r="E27" s="7">
        <v>9.25</v>
      </c>
      <c r="F27" s="5">
        <v>0.4</v>
      </c>
      <c r="G27" s="6" t="s">
        <v>39</v>
      </c>
      <c r="H27" s="6" t="s">
        <v>42</v>
      </c>
      <c r="I27" s="10"/>
      <c r="J27" s="18">
        <v>5</v>
      </c>
      <c r="K27" s="16" t="s">
        <v>162</v>
      </c>
      <c r="L27" s="26">
        <v>1973.54</v>
      </c>
      <c r="M27" s="25">
        <v>43.317</v>
      </c>
      <c r="N27" s="32">
        <v>33.679997999999998</v>
      </c>
      <c r="O27" s="7">
        <v>20.628</v>
      </c>
      <c r="P27" s="30"/>
      <c r="Q27" s="8">
        <v>17.066000000000003</v>
      </c>
      <c r="R27" s="9">
        <v>3.1279325513196482E-2</v>
      </c>
      <c r="S27" s="8">
        <v>9.6369989999999994</v>
      </c>
      <c r="T27" s="8">
        <v>49.506</v>
      </c>
      <c r="U27" s="7">
        <v>48</v>
      </c>
      <c r="V27" s="8">
        <v>2.599065</v>
      </c>
      <c r="W27" s="8">
        <v>2.52</v>
      </c>
      <c r="X27" s="8">
        <v>7.0379339999999999</v>
      </c>
      <c r="Y27" s="8">
        <v>7.9063999999999995E-2</v>
      </c>
      <c r="AB27" s="29">
        <f t="shared" si="0"/>
        <v>0</v>
      </c>
    </row>
    <row r="28" spans="1:28" x14ac:dyDescent="0.25">
      <c r="A28" s="34">
        <v>25</v>
      </c>
      <c r="B28" s="7">
        <v>2022</v>
      </c>
      <c r="C28" s="7">
        <v>3</v>
      </c>
      <c r="D28" s="7">
        <v>545.6</v>
      </c>
      <c r="E28" s="7">
        <v>9.25</v>
      </c>
      <c r="F28" s="5">
        <v>0.4</v>
      </c>
      <c r="G28" s="6" t="s">
        <v>39</v>
      </c>
      <c r="H28" s="6" t="s">
        <v>43</v>
      </c>
      <c r="I28" s="10"/>
      <c r="J28" s="18">
        <v>5</v>
      </c>
      <c r="K28" s="16" t="s">
        <v>162</v>
      </c>
      <c r="L28" s="26">
        <v>1976.94</v>
      </c>
      <c r="M28" s="25">
        <v>49.082999999999998</v>
      </c>
      <c r="N28" s="32">
        <v>39.691996000000003</v>
      </c>
      <c r="O28" s="7">
        <v>20.628</v>
      </c>
      <c r="P28" s="30"/>
      <c r="Q28" s="8">
        <v>20.077000000000002</v>
      </c>
      <c r="R28" s="9">
        <v>3.6798020527859236E-2</v>
      </c>
      <c r="S28" s="8">
        <v>9.3910009999999993</v>
      </c>
      <c r="T28" s="8">
        <v>54.283000000000001</v>
      </c>
      <c r="U28" s="5">
        <v>62.7</v>
      </c>
      <c r="V28" s="8">
        <v>2.8498579999999998</v>
      </c>
      <c r="W28" s="8">
        <v>3.29175</v>
      </c>
      <c r="X28" s="8">
        <v>6.5411429999999999</v>
      </c>
      <c r="Y28" s="8">
        <v>-0.44189099999999998</v>
      </c>
      <c r="AB28" s="29">
        <f t="shared" si="0"/>
        <v>-4.9999999962579977E-7</v>
      </c>
    </row>
    <row r="29" spans="1:28" x14ac:dyDescent="0.25">
      <c r="A29" s="34">
        <v>26</v>
      </c>
      <c r="B29" s="7">
        <v>2022</v>
      </c>
      <c r="C29" s="7">
        <v>3</v>
      </c>
      <c r="D29" s="7">
        <v>545.6</v>
      </c>
      <c r="E29" s="7">
        <v>9.25</v>
      </c>
      <c r="F29" s="5">
        <v>0.4</v>
      </c>
      <c r="G29" s="6" t="s">
        <v>39</v>
      </c>
      <c r="H29" s="6" t="s">
        <v>24</v>
      </c>
      <c r="I29" s="11" t="s">
        <v>138</v>
      </c>
      <c r="J29" s="18">
        <v>9</v>
      </c>
      <c r="K29" s="16" t="s">
        <v>163</v>
      </c>
      <c r="L29" s="26">
        <v>1541.32</v>
      </c>
      <c r="M29" s="25">
        <v>35.972999999999999</v>
      </c>
      <c r="N29" s="32">
        <v>27.731006000000001</v>
      </c>
      <c r="O29" s="7">
        <v>20.628</v>
      </c>
      <c r="P29" s="30"/>
      <c r="Q29" s="8">
        <v>17.992000000000001</v>
      </c>
      <c r="R29" s="9">
        <v>3.2976539589442813E-2</v>
      </c>
      <c r="S29" s="8">
        <v>8.2420089999999995</v>
      </c>
      <c r="T29" s="8">
        <v>41.56</v>
      </c>
      <c r="U29" s="5">
        <v>40</v>
      </c>
      <c r="V29" s="8">
        <v>2.1819000000000002</v>
      </c>
      <c r="W29" s="8">
        <v>2.1</v>
      </c>
      <c r="X29" s="8">
        <v>6.0601000000000003</v>
      </c>
      <c r="Y29" s="8">
        <v>8.1908999999999996E-2</v>
      </c>
      <c r="AB29" s="29">
        <f t="shared" si="0"/>
        <v>0</v>
      </c>
    </row>
    <row r="30" spans="1:28" x14ac:dyDescent="0.25">
      <c r="A30" s="34">
        <v>27</v>
      </c>
      <c r="B30" s="7">
        <v>2022</v>
      </c>
      <c r="C30" s="7">
        <v>3</v>
      </c>
      <c r="D30" s="7">
        <v>545.6</v>
      </c>
      <c r="E30" s="7">
        <v>9.25</v>
      </c>
      <c r="F30" s="5">
        <v>0.4</v>
      </c>
      <c r="G30" s="6" t="s">
        <v>39</v>
      </c>
      <c r="H30" s="6" t="s">
        <v>24</v>
      </c>
      <c r="I30" s="11" t="s">
        <v>147</v>
      </c>
      <c r="J30" s="18">
        <v>9</v>
      </c>
      <c r="K30" s="16" t="s">
        <v>163</v>
      </c>
      <c r="L30" s="26">
        <v>2102.8000000000002</v>
      </c>
      <c r="M30" s="25">
        <v>41.548999999999999</v>
      </c>
      <c r="N30" s="32">
        <v>31.503008999999999</v>
      </c>
      <c r="O30" s="7">
        <v>20.628</v>
      </c>
      <c r="P30" s="30"/>
      <c r="Q30" s="8">
        <v>14.981</v>
      </c>
      <c r="R30" s="9">
        <v>2.7457844574780059E-2</v>
      </c>
      <c r="S30" s="8">
        <v>10.046002</v>
      </c>
      <c r="T30" s="8">
        <v>66.89</v>
      </c>
      <c r="U30" s="5">
        <v>69</v>
      </c>
      <c r="V30" s="8">
        <v>3.5117250000000002</v>
      </c>
      <c r="W30" s="8">
        <v>3.6225000000000001</v>
      </c>
      <c r="X30" s="8">
        <v>6.5342739999999999</v>
      </c>
      <c r="Y30" s="8">
        <v>-0.110773</v>
      </c>
      <c r="AB30" s="29">
        <f t="shared" si="0"/>
        <v>0</v>
      </c>
    </row>
    <row r="31" spans="1:28" x14ac:dyDescent="0.25">
      <c r="A31" s="34">
        <v>28</v>
      </c>
      <c r="B31" s="7">
        <v>2022</v>
      </c>
      <c r="C31" s="7">
        <v>3</v>
      </c>
      <c r="D31" s="7">
        <v>545.6</v>
      </c>
      <c r="E31" s="7">
        <v>9.25</v>
      </c>
      <c r="F31" s="5">
        <v>0.4</v>
      </c>
      <c r="G31" s="6" t="s">
        <v>39</v>
      </c>
      <c r="H31" s="6" t="s">
        <v>24</v>
      </c>
      <c r="I31" s="11" t="s">
        <v>148</v>
      </c>
      <c r="J31" s="18">
        <v>9</v>
      </c>
      <c r="K31" s="16" t="s">
        <v>163</v>
      </c>
      <c r="L31" s="26">
        <v>1542.33</v>
      </c>
      <c r="M31" s="25">
        <v>34.957000000000001</v>
      </c>
      <c r="N31" s="32">
        <v>25.648002000000002</v>
      </c>
      <c r="O31" s="7">
        <v>20.628</v>
      </c>
      <c r="P31" s="30"/>
      <c r="Q31" s="8">
        <v>16.629000000000001</v>
      </c>
      <c r="R31" s="9">
        <v>3.0478372434017596E-2</v>
      </c>
      <c r="S31" s="8">
        <v>9.3089999999999993</v>
      </c>
      <c r="T31" s="8">
        <v>53.4</v>
      </c>
      <c r="U31" s="5">
        <v>48</v>
      </c>
      <c r="V31" s="8">
        <v>2.8035000000000001</v>
      </c>
      <c r="W31" s="8">
        <v>2.52</v>
      </c>
      <c r="X31" s="8">
        <v>6.5054990000000004</v>
      </c>
      <c r="Y31" s="8">
        <v>0.28349999999999997</v>
      </c>
      <c r="AB31" s="29">
        <f t="shared" si="0"/>
        <v>0</v>
      </c>
    </row>
    <row r="32" spans="1:28" x14ac:dyDescent="0.25">
      <c r="A32" s="34">
        <v>29</v>
      </c>
      <c r="B32" s="7">
        <v>2022</v>
      </c>
      <c r="C32" s="7">
        <v>3</v>
      </c>
      <c r="D32" s="7">
        <v>545.6</v>
      </c>
      <c r="E32" s="7">
        <v>9.25</v>
      </c>
      <c r="F32" s="5">
        <v>0.4</v>
      </c>
      <c r="G32" s="6" t="s">
        <v>39</v>
      </c>
      <c r="H32" s="6" t="s">
        <v>28</v>
      </c>
      <c r="I32" s="10"/>
      <c r="J32" s="18">
        <v>9</v>
      </c>
      <c r="K32" s="16" t="s">
        <v>164</v>
      </c>
      <c r="L32" s="26">
        <v>2120.4</v>
      </c>
      <c r="M32" s="25">
        <v>51.896000000000001</v>
      </c>
      <c r="N32" s="32">
        <v>39.857993999999998</v>
      </c>
      <c r="O32" s="7">
        <v>20.628</v>
      </c>
      <c r="P32" s="30"/>
      <c r="Q32" s="8">
        <v>18.797000000000001</v>
      </c>
      <c r="R32" s="9">
        <v>3.4451979472140765E-2</v>
      </c>
      <c r="S32" s="8">
        <v>12.037997000000001</v>
      </c>
      <c r="T32" s="8">
        <v>58.45</v>
      </c>
      <c r="U32" s="8">
        <v>57</v>
      </c>
      <c r="V32" s="8">
        <v>3.0686249999999999</v>
      </c>
      <c r="W32" s="8">
        <v>2.9925000000000002</v>
      </c>
      <c r="X32" s="8">
        <v>8.9693749999999994</v>
      </c>
      <c r="Y32" s="8">
        <v>7.6121999999999995E-2</v>
      </c>
      <c r="AB32" s="29">
        <f t="shared" si="0"/>
        <v>0</v>
      </c>
    </row>
    <row r="33" spans="1:28" x14ac:dyDescent="0.25">
      <c r="A33" s="34">
        <v>30</v>
      </c>
      <c r="B33" s="7">
        <v>2022</v>
      </c>
      <c r="C33" s="7">
        <v>3</v>
      </c>
      <c r="D33" s="7">
        <v>545.6</v>
      </c>
      <c r="E33" s="7">
        <v>9.25</v>
      </c>
      <c r="F33" s="5">
        <v>0.4</v>
      </c>
      <c r="G33" s="6" t="s">
        <v>39</v>
      </c>
      <c r="H33" s="6" t="s">
        <v>29</v>
      </c>
      <c r="I33" s="10"/>
      <c r="J33" s="15">
        <v>9</v>
      </c>
      <c r="K33" s="16" t="s">
        <v>164</v>
      </c>
      <c r="L33" s="26">
        <v>2123.88</v>
      </c>
      <c r="M33" s="25">
        <v>53.185000000000002</v>
      </c>
      <c r="N33" s="32">
        <v>40.974001999999999</v>
      </c>
      <c r="O33" s="7">
        <v>20.628</v>
      </c>
      <c r="P33" s="30"/>
      <c r="Q33" s="8">
        <v>19.292000000000002</v>
      </c>
      <c r="R33" s="9">
        <v>3.5359237536656894E-2</v>
      </c>
      <c r="S33" s="8">
        <v>12.210993</v>
      </c>
      <c r="T33" s="8">
        <v>67.39</v>
      </c>
      <c r="U33" s="7">
        <v>57</v>
      </c>
      <c r="V33" s="8">
        <v>3.5379749999999999</v>
      </c>
      <c r="W33" s="8">
        <v>2.9925000000000002</v>
      </c>
      <c r="X33" s="8">
        <v>8.6730250000000009</v>
      </c>
      <c r="Y33" s="8">
        <v>0.54546799999999995</v>
      </c>
      <c r="AB33" s="29">
        <f t="shared" si="0"/>
        <v>0</v>
      </c>
    </row>
    <row r="34" spans="1:28" x14ac:dyDescent="0.25">
      <c r="A34" s="34">
        <v>31</v>
      </c>
      <c r="B34" s="7">
        <v>2022</v>
      </c>
      <c r="C34" s="7">
        <v>3</v>
      </c>
      <c r="D34" s="7">
        <v>545.6</v>
      </c>
      <c r="E34" s="7">
        <v>9.25</v>
      </c>
      <c r="F34" s="5">
        <v>0.4</v>
      </c>
      <c r="G34" s="6" t="s">
        <v>39</v>
      </c>
      <c r="H34" s="6" t="s">
        <v>31</v>
      </c>
      <c r="I34" s="10"/>
      <c r="J34" s="17">
        <v>9</v>
      </c>
      <c r="K34" s="16" t="s">
        <v>164</v>
      </c>
      <c r="L34" s="26">
        <v>2128.81</v>
      </c>
      <c r="M34" s="25">
        <v>51.932000000000002</v>
      </c>
      <c r="N34" s="32">
        <v>39.340997999999999</v>
      </c>
      <c r="O34" s="7">
        <v>20.628</v>
      </c>
      <c r="P34" s="30"/>
      <c r="Q34" s="8">
        <v>18.48</v>
      </c>
      <c r="R34" s="9">
        <v>3.387096774193548E-2</v>
      </c>
      <c r="S34" s="8">
        <v>12.590999999999999</v>
      </c>
      <c r="T34" s="8">
        <v>59.2</v>
      </c>
      <c r="U34" s="7">
        <v>59.2</v>
      </c>
      <c r="V34" s="8">
        <v>3.1080000000000001</v>
      </c>
      <c r="W34" s="8">
        <v>3.1080000000000001</v>
      </c>
      <c r="X34" s="8">
        <v>9.4830009999999998</v>
      </c>
      <c r="Y34" s="8">
        <v>0</v>
      </c>
      <c r="AB34" s="29">
        <f t="shared" si="0"/>
        <v>0</v>
      </c>
    </row>
    <row r="35" spans="1:28" x14ac:dyDescent="0.25">
      <c r="A35" s="34">
        <v>32</v>
      </c>
      <c r="B35" s="7">
        <v>2022</v>
      </c>
      <c r="C35" s="7">
        <v>3</v>
      </c>
      <c r="D35" s="7">
        <v>545.6</v>
      </c>
      <c r="E35" s="7">
        <v>9.25</v>
      </c>
      <c r="F35" s="5">
        <v>0.4</v>
      </c>
      <c r="G35" s="6" t="s">
        <v>39</v>
      </c>
      <c r="H35" s="6" t="s">
        <v>33</v>
      </c>
      <c r="I35" s="10"/>
      <c r="J35" s="18">
        <v>5</v>
      </c>
      <c r="K35" s="16" t="s">
        <v>162</v>
      </c>
      <c r="L35" s="26">
        <v>1956.25</v>
      </c>
      <c r="M35" s="25">
        <v>43.47</v>
      </c>
      <c r="N35" s="32">
        <v>33.004995999999998</v>
      </c>
      <c r="O35" s="7">
        <v>20.628</v>
      </c>
      <c r="P35" s="30"/>
      <c r="Q35" s="8">
        <v>16.872</v>
      </c>
      <c r="R35" s="9">
        <v>3.0923753665689148E-2</v>
      </c>
      <c r="S35" s="8">
        <v>10.465</v>
      </c>
      <c r="T35" s="8">
        <v>64.143000000000001</v>
      </c>
      <c r="U35" s="8">
        <v>64.852000000000004</v>
      </c>
      <c r="V35" s="8">
        <v>3.3675079999999999</v>
      </c>
      <c r="W35" s="8">
        <v>3.4047299999999998</v>
      </c>
      <c r="X35" s="8">
        <v>7.0602689999999999</v>
      </c>
      <c r="Y35" s="8">
        <v>0</v>
      </c>
      <c r="AB35" s="29">
        <f t="shared" si="0"/>
        <v>-5.0000000006988898E-7</v>
      </c>
    </row>
    <row r="36" spans="1:28" x14ac:dyDescent="0.25">
      <c r="A36" s="34">
        <v>33</v>
      </c>
      <c r="B36" s="7">
        <v>2022</v>
      </c>
      <c r="C36" s="7">
        <v>3</v>
      </c>
      <c r="D36" s="7">
        <v>545.6</v>
      </c>
      <c r="E36" s="7">
        <v>9.25</v>
      </c>
      <c r="F36" s="5">
        <v>0.4</v>
      </c>
      <c r="G36" s="6" t="s">
        <v>39</v>
      </c>
      <c r="H36" s="6" t="s">
        <v>44</v>
      </c>
      <c r="I36" s="10"/>
      <c r="J36" s="18">
        <v>9</v>
      </c>
      <c r="K36" s="16" t="s">
        <v>162</v>
      </c>
      <c r="L36" s="26">
        <v>4728.8599999999997</v>
      </c>
      <c r="M36" s="25">
        <v>101.708</v>
      </c>
      <c r="N36" s="32">
        <v>73.993015</v>
      </c>
      <c r="O36" s="7">
        <v>20.628</v>
      </c>
      <c r="P36" s="30"/>
      <c r="Q36" s="8">
        <v>15.647000000000002</v>
      </c>
      <c r="R36" s="9">
        <v>2.8678519061583582E-2</v>
      </c>
      <c r="S36" s="8">
        <v>27.715007</v>
      </c>
      <c r="T36" s="8">
        <v>166.94</v>
      </c>
      <c r="U36" s="8">
        <v>141.5</v>
      </c>
      <c r="V36" s="8">
        <v>8.7643500000000003</v>
      </c>
      <c r="W36" s="8">
        <v>7.42875</v>
      </c>
      <c r="X36" s="8">
        <v>18.950652000000002</v>
      </c>
      <c r="Y36" s="8">
        <v>1.335607</v>
      </c>
      <c r="AB36" s="29">
        <f t="shared" si="0"/>
        <v>0</v>
      </c>
    </row>
    <row r="37" spans="1:28" x14ac:dyDescent="0.25">
      <c r="A37" s="34">
        <v>34</v>
      </c>
      <c r="B37" s="7">
        <v>2022</v>
      </c>
      <c r="C37" s="7">
        <v>3</v>
      </c>
      <c r="D37" s="7">
        <v>545.6</v>
      </c>
      <c r="E37" s="7">
        <v>9.25</v>
      </c>
      <c r="F37" s="5">
        <v>0.4</v>
      </c>
      <c r="G37" s="6" t="s">
        <v>39</v>
      </c>
      <c r="H37" s="6" t="s">
        <v>45</v>
      </c>
      <c r="I37" s="10"/>
      <c r="J37" s="18">
        <v>5</v>
      </c>
      <c r="K37" s="16" t="s">
        <v>162</v>
      </c>
      <c r="L37" s="26">
        <v>1956.3</v>
      </c>
      <c r="M37" s="25">
        <v>42.902999999999999</v>
      </c>
      <c r="N37" s="32">
        <v>32.280994999999997</v>
      </c>
      <c r="O37" s="7">
        <v>20.628</v>
      </c>
      <c r="P37" s="30"/>
      <c r="Q37" s="8">
        <v>16.500999999999998</v>
      </c>
      <c r="R37" s="9">
        <v>3.0243768328445744E-2</v>
      </c>
      <c r="S37" s="8">
        <v>10.622007</v>
      </c>
      <c r="T37" s="8">
        <v>78.721000000000004</v>
      </c>
      <c r="U37" s="8">
        <v>63</v>
      </c>
      <c r="V37" s="8">
        <v>4.1328529999999999</v>
      </c>
      <c r="W37" s="8">
        <v>3.3075000000000001</v>
      </c>
      <c r="X37" s="8">
        <v>6.489147</v>
      </c>
      <c r="Y37" s="8">
        <v>0.82535999999999998</v>
      </c>
      <c r="AB37" s="29">
        <f t="shared" si="0"/>
        <v>-4.9999999962579977E-7</v>
      </c>
    </row>
    <row r="38" spans="1:28" x14ac:dyDescent="0.25">
      <c r="A38" s="34">
        <v>35</v>
      </c>
      <c r="B38" s="7">
        <v>2022</v>
      </c>
      <c r="C38" s="7">
        <v>3</v>
      </c>
      <c r="D38" s="7">
        <v>545.6</v>
      </c>
      <c r="E38" s="7">
        <v>9.25</v>
      </c>
      <c r="F38" s="5">
        <v>0.4</v>
      </c>
      <c r="G38" s="6" t="s">
        <v>39</v>
      </c>
      <c r="H38" s="6" t="s">
        <v>46</v>
      </c>
      <c r="I38" s="10"/>
      <c r="J38" s="18">
        <v>5</v>
      </c>
      <c r="K38" s="16" t="s">
        <v>162</v>
      </c>
      <c r="L38" s="26">
        <v>1956.44</v>
      </c>
      <c r="M38" s="25">
        <v>45.581000000000003</v>
      </c>
      <c r="N38" s="32">
        <v>34.312001000000002</v>
      </c>
      <c r="O38" s="7">
        <v>20.628</v>
      </c>
      <c r="P38" s="30"/>
      <c r="Q38" s="8">
        <v>17.538</v>
      </c>
      <c r="R38" s="9">
        <v>3.2144428152492667E-2</v>
      </c>
      <c r="S38" s="8">
        <v>11.269000999999999</v>
      </c>
      <c r="T38" s="8">
        <v>85.540999999999997</v>
      </c>
      <c r="U38" s="8">
        <v>50.923513</v>
      </c>
      <c r="V38" s="8">
        <v>4.4909030000000003</v>
      </c>
      <c r="W38" s="8">
        <v>2.6734840000000002</v>
      </c>
      <c r="X38" s="8">
        <v>6.778098</v>
      </c>
      <c r="Y38" s="8">
        <v>1.81742</v>
      </c>
      <c r="AB38" s="29">
        <f t="shared" si="0"/>
        <v>-5.0000000051397819E-7</v>
      </c>
    </row>
    <row r="39" spans="1:28" x14ac:dyDescent="0.25">
      <c r="A39" s="34">
        <v>36</v>
      </c>
      <c r="B39" s="7">
        <v>2022</v>
      </c>
      <c r="C39" s="7">
        <v>3</v>
      </c>
      <c r="D39" s="7">
        <v>545.6</v>
      </c>
      <c r="E39" s="7">
        <v>9.25</v>
      </c>
      <c r="F39" s="5">
        <v>0.4</v>
      </c>
      <c r="G39" s="6" t="s">
        <v>39</v>
      </c>
      <c r="H39" s="6" t="s">
        <v>47</v>
      </c>
      <c r="I39" s="11" t="s">
        <v>117</v>
      </c>
      <c r="J39" s="18">
        <v>5</v>
      </c>
      <c r="K39" s="19" t="s">
        <v>164</v>
      </c>
      <c r="L39" s="26">
        <v>1098.4000000000001</v>
      </c>
      <c r="M39" s="25">
        <v>28.137</v>
      </c>
      <c r="N39" s="32">
        <v>21.514005000000001</v>
      </c>
      <c r="O39" s="7">
        <v>20.628</v>
      </c>
      <c r="P39" s="30"/>
      <c r="Q39" s="8">
        <v>19.587</v>
      </c>
      <c r="R39" s="9">
        <v>3.5899926686217006E-2</v>
      </c>
      <c r="S39" s="8">
        <v>6.6229969999999998</v>
      </c>
      <c r="T39" s="8">
        <v>40.029000000000003</v>
      </c>
      <c r="U39" s="8">
        <v>46</v>
      </c>
      <c r="V39" s="8">
        <v>2.1015229999999998</v>
      </c>
      <c r="W39" s="8">
        <v>2.415</v>
      </c>
      <c r="X39" s="8">
        <v>4.5214780000000001</v>
      </c>
      <c r="Y39" s="8">
        <v>-0.31347999999999998</v>
      </c>
      <c r="AB39" s="29">
        <f t="shared" si="0"/>
        <v>-4.9999999962579977E-7</v>
      </c>
    </row>
    <row r="40" spans="1:28" x14ac:dyDescent="0.25">
      <c r="A40" s="34">
        <v>37</v>
      </c>
      <c r="B40" s="7">
        <v>2022</v>
      </c>
      <c r="C40" s="7">
        <v>3</v>
      </c>
      <c r="D40" s="7">
        <v>545.6</v>
      </c>
      <c r="E40" s="7">
        <v>9.25</v>
      </c>
      <c r="F40" s="5">
        <v>0.4</v>
      </c>
      <c r="G40" s="6" t="s">
        <v>39</v>
      </c>
      <c r="H40" s="6" t="s">
        <v>47</v>
      </c>
      <c r="I40" s="11" t="s">
        <v>146</v>
      </c>
      <c r="J40" s="18">
        <v>5</v>
      </c>
      <c r="K40" s="19" t="s">
        <v>164</v>
      </c>
      <c r="L40" s="26">
        <v>1073.3499999999999</v>
      </c>
      <c r="M40" s="25">
        <v>26.71</v>
      </c>
      <c r="N40" s="32">
        <v>19.977</v>
      </c>
      <c r="O40" s="7">
        <v>20.628</v>
      </c>
      <c r="P40" s="30"/>
      <c r="Q40" s="8">
        <v>18.611999999999998</v>
      </c>
      <c r="R40" s="9">
        <v>3.411290322580645E-2</v>
      </c>
      <c r="S40" s="8">
        <v>6.7329999999999997</v>
      </c>
      <c r="T40" s="8">
        <v>42.673000000000002</v>
      </c>
      <c r="U40" s="8">
        <v>30.552</v>
      </c>
      <c r="V40" s="8">
        <v>2.2403330000000001</v>
      </c>
      <c r="W40" s="8">
        <v>1.60398</v>
      </c>
      <c r="X40" s="8">
        <v>4.4926680000000001</v>
      </c>
      <c r="Y40" s="8">
        <v>0</v>
      </c>
      <c r="AB40" s="29">
        <f t="shared" si="0"/>
        <v>-5.0000000006988898E-7</v>
      </c>
    </row>
    <row r="41" spans="1:28" x14ac:dyDescent="0.25">
      <c r="A41" s="34">
        <v>38</v>
      </c>
      <c r="B41" s="7">
        <v>2022</v>
      </c>
      <c r="C41" s="7">
        <v>3</v>
      </c>
      <c r="D41" s="7">
        <v>545.6</v>
      </c>
      <c r="E41" s="7">
        <v>9.25</v>
      </c>
      <c r="F41" s="5">
        <v>0.4</v>
      </c>
      <c r="G41" s="6" t="s">
        <v>39</v>
      </c>
      <c r="H41" s="6" t="s">
        <v>47</v>
      </c>
      <c r="I41" s="11" t="s">
        <v>153</v>
      </c>
      <c r="J41" s="18">
        <v>5</v>
      </c>
      <c r="K41" s="19" t="s">
        <v>164</v>
      </c>
      <c r="L41" s="26">
        <v>1099.5899999999999</v>
      </c>
      <c r="M41" s="25">
        <v>27.771999999999998</v>
      </c>
      <c r="N41" s="32">
        <v>21.271001999999999</v>
      </c>
      <c r="O41" s="7">
        <v>20.628</v>
      </c>
      <c r="P41" s="30"/>
      <c r="Q41" s="8">
        <v>19.344000000000001</v>
      </c>
      <c r="R41" s="9">
        <v>3.5454545454545454E-2</v>
      </c>
      <c r="S41" s="8">
        <v>6.5010019999999997</v>
      </c>
      <c r="T41" s="8">
        <v>39.801000000000002</v>
      </c>
      <c r="U41" s="8">
        <v>40.5</v>
      </c>
      <c r="V41" s="8">
        <v>2.089553</v>
      </c>
      <c r="W41" s="8">
        <v>2.1262500000000002</v>
      </c>
      <c r="X41" s="8">
        <v>4.411448</v>
      </c>
      <c r="Y41" s="8">
        <v>-3.6694999999999998E-2</v>
      </c>
      <c r="AB41" s="29">
        <f t="shared" si="0"/>
        <v>-5.0000000006988898E-7</v>
      </c>
    </row>
    <row r="42" spans="1:28" x14ac:dyDescent="0.25">
      <c r="A42" s="34">
        <v>39</v>
      </c>
      <c r="B42" s="7">
        <v>2022</v>
      </c>
      <c r="C42" s="7">
        <v>3</v>
      </c>
      <c r="D42" s="7">
        <v>545.6</v>
      </c>
      <c r="E42" s="7">
        <v>9.25</v>
      </c>
      <c r="F42" s="5">
        <v>0.4</v>
      </c>
      <c r="G42" s="6" t="s">
        <v>39</v>
      </c>
      <c r="H42" s="6" t="s">
        <v>48</v>
      </c>
      <c r="I42" s="10"/>
      <c r="J42" s="18">
        <v>5</v>
      </c>
      <c r="K42" s="16" t="s">
        <v>162</v>
      </c>
      <c r="L42" s="26">
        <v>1958.12</v>
      </c>
      <c r="M42" s="25">
        <v>44.823</v>
      </c>
      <c r="N42" s="32">
        <v>34.925001999999999</v>
      </c>
      <c r="O42" s="7">
        <v>20.628</v>
      </c>
      <c r="P42" s="30"/>
      <c r="Q42" s="8">
        <v>17.836000000000002</v>
      </c>
      <c r="R42" s="9">
        <v>3.2690615835777127E-2</v>
      </c>
      <c r="S42" s="8">
        <v>9.8979990000000004</v>
      </c>
      <c r="T42" s="8">
        <v>81.319999999999993</v>
      </c>
      <c r="U42" s="12">
        <v>83.5</v>
      </c>
      <c r="V42" s="8">
        <v>4.2693000000000003</v>
      </c>
      <c r="W42" s="8">
        <v>4.38375</v>
      </c>
      <c r="X42" s="8">
        <v>5.6286990000000001</v>
      </c>
      <c r="Y42" s="8">
        <v>-0.114451</v>
      </c>
      <c r="AB42" s="29">
        <f t="shared" si="0"/>
        <v>0</v>
      </c>
    </row>
    <row r="43" spans="1:28" x14ac:dyDescent="0.25">
      <c r="A43" s="34">
        <v>40</v>
      </c>
      <c r="B43" s="7">
        <v>2022</v>
      </c>
      <c r="C43" s="7">
        <v>3</v>
      </c>
      <c r="D43" s="7">
        <v>545.6</v>
      </c>
      <c r="E43" s="7">
        <v>9.25</v>
      </c>
      <c r="F43" s="5">
        <v>0.4</v>
      </c>
      <c r="G43" s="6" t="s">
        <v>39</v>
      </c>
      <c r="H43" s="6" t="s">
        <v>49</v>
      </c>
      <c r="I43" s="10"/>
      <c r="J43" s="18">
        <v>5</v>
      </c>
      <c r="K43" s="16" t="s">
        <v>162</v>
      </c>
      <c r="L43" s="26">
        <v>1959.65</v>
      </c>
      <c r="M43" s="25">
        <v>42.72</v>
      </c>
      <c r="N43" s="32">
        <v>31.618006000000001</v>
      </c>
      <c r="O43" s="7">
        <v>20.628</v>
      </c>
      <c r="P43" s="30"/>
      <c r="Q43" s="8">
        <v>16.135000000000002</v>
      </c>
      <c r="R43" s="9">
        <v>2.9572947214076249E-2</v>
      </c>
      <c r="S43" s="8">
        <v>11.101996</v>
      </c>
      <c r="T43" s="8">
        <v>75.188000000000002</v>
      </c>
      <c r="U43" s="8">
        <v>93.334270000000004</v>
      </c>
      <c r="V43" s="8">
        <v>3.9473699999999998</v>
      </c>
      <c r="W43" s="8">
        <v>4.9000490000000001</v>
      </c>
      <c r="X43" s="8">
        <v>7.1546310000000002</v>
      </c>
      <c r="Y43" s="8">
        <v>-0.95268299999999995</v>
      </c>
      <c r="AB43" s="29">
        <f t="shared" si="0"/>
        <v>0</v>
      </c>
    </row>
    <row r="44" spans="1:28" x14ac:dyDescent="0.25">
      <c r="A44" s="34">
        <v>41</v>
      </c>
      <c r="B44" s="7">
        <v>2022</v>
      </c>
      <c r="C44" s="7">
        <v>3</v>
      </c>
      <c r="D44" s="7">
        <v>545.6</v>
      </c>
      <c r="E44" s="7">
        <v>9.25</v>
      </c>
      <c r="F44" s="5">
        <v>0.4</v>
      </c>
      <c r="G44" s="6" t="s">
        <v>39</v>
      </c>
      <c r="H44" s="6" t="s">
        <v>50</v>
      </c>
      <c r="I44" s="10"/>
      <c r="J44" s="18">
        <v>5</v>
      </c>
      <c r="K44" s="16" t="s">
        <v>164</v>
      </c>
      <c r="L44" s="26">
        <v>1099.9000000000001</v>
      </c>
      <c r="M44" s="25">
        <v>28.474</v>
      </c>
      <c r="N44" s="32">
        <v>22.251998</v>
      </c>
      <c r="O44" s="7">
        <v>20.628</v>
      </c>
      <c r="P44" s="30"/>
      <c r="Q44" s="8">
        <v>20.230999999999998</v>
      </c>
      <c r="R44" s="9">
        <v>3.7080278592375358E-2</v>
      </c>
      <c r="S44" s="8">
        <v>6.2220019999999998</v>
      </c>
      <c r="T44" s="8">
        <v>22.728999999999999</v>
      </c>
      <c r="U44" s="8">
        <v>19.042134999999998</v>
      </c>
      <c r="V44" s="8">
        <v>1.193273</v>
      </c>
      <c r="W44" s="8">
        <v>0.99971200000000005</v>
      </c>
      <c r="X44" s="8">
        <v>5.0287280000000001</v>
      </c>
      <c r="Y44" s="8">
        <v>0.19356300000000001</v>
      </c>
      <c r="AB44" s="29">
        <f t="shared" si="0"/>
        <v>-5.0000000006988898E-7</v>
      </c>
    </row>
    <row r="45" spans="1:28" x14ac:dyDescent="0.25">
      <c r="A45" s="34">
        <v>42</v>
      </c>
      <c r="B45" s="7">
        <v>2022</v>
      </c>
      <c r="C45" s="7">
        <v>3</v>
      </c>
      <c r="D45" s="7">
        <v>545.6</v>
      </c>
      <c r="E45" s="7">
        <v>9.25</v>
      </c>
      <c r="F45" s="5">
        <v>0.4</v>
      </c>
      <c r="G45" s="6" t="s">
        <v>39</v>
      </c>
      <c r="H45" s="6" t="s">
        <v>51</v>
      </c>
      <c r="I45" s="11" t="s">
        <v>117</v>
      </c>
      <c r="J45" s="18">
        <v>5</v>
      </c>
      <c r="K45" s="16" t="s">
        <v>164</v>
      </c>
      <c r="L45" s="26">
        <v>1102.8</v>
      </c>
      <c r="M45" s="25">
        <v>28.896999999999998</v>
      </c>
      <c r="N45" s="32">
        <v>22.735996</v>
      </c>
      <c r="O45" s="7">
        <v>20.628</v>
      </c>
      <c r="P45" s="30"/>
      <c r="Q45" s="8">
        <v>20.617000000000001</v>
      </c>
      <c r="R45" s="9">
        <v>3.778775659824047E-2</v>
      </c>
      <c r="S45" s="8">
        <v>6.1609990000000003</v>
      </c>
      <c r="T45" s="8">
        <v>34.253</v>
      </c>
      <c r="U45" s="8">
        <v>35.5</v>
      </c>
      <c r="V45" s="8">
        <v>1.7982830000000001</v>
      </c>
      <c r="W45" s="8">
        <v>1.86375</v>
      </c>
      <c r="X45" s="8">
        <v>4.3627180000000001</v>
      </c>
      <c r="Y45" s="8">
        <v>-6.5467999999999998E-2</v>
      </c>
      <c r="AB45" s="29">
        <f t="shared" si="0"/>
        <v>-5.0000000006988898E-7</v>
      </c>
    </row>
    <row r="46" spans="1:28" x14ac:dyDescent="0.25">
      <c r="A46" s="34">
        <v>43</v>
      </c>
      <c r="B46" s="7">
        <v>2022</v>
      </c>
      <c r="C46" s="7">
        <v>3</v>
      </c>
      <c r="D46" s="7">
        <v>545.6</v>
      </c>
      <c r="E46" s="7">
        <v>9.25</v>
      </c>
      <c r="F46" s="5">
        <v>0.4</v>
      </c>
      <c r="G46" s="6" t="s">
        <v>39</v>
      </c>
      <c r="H46" s="6" t="s">
        <v>51</v>
      </c>
      <c r="I46" s="11" t="s">
        <v>146</v>
      </c>
      <c r="J46" s="18">
        <v>5</v>
      </c>
      <c r="K46" s="16" t="s">
        <v>164</v>
      </c>
      <c r="L46" s="26">
        <v>1069.96</v>
      </c>
      <c r="M46" s="25">
        <v>26.164000000000001</v>
      </c>
      <c r="N46" s="32">
        <v>20.530995999999998</v>
      </c>
      <c r="O46" s="7">
        <v>20.628</v>
      </c>
      <c r="P46" s="30"/>
      <c r="Q46" s="8">
        <v>19.189</v>
      </c>
      <c r="R46" s="9">
        <v>3.5170454545454546E-2</v>
      </c>
      <c r="S46" s="8">
        <v>5.6330020000000003</v>
      </c>
      <c r="T46" s="8">
        <v>25.36</v>
      </c>
      <c r="U46" s="8">
        <v>30.5</v>
      </c>
      <c r="V46" s="8">
        <v>1.3313999999999999</v>
      </c>
      <c r="W46" s="8">
        <v>1.6012500000000001</v>
      </c>
      <c r="X46" s="8">
        <v>4.3015999999999996</v>
      </c>
      <c r="Y46" s="8">
        <v>-0.26984799999999998</v>
      </c>
      <c r="AB46" s="29">
        <f t="shared" si="0"/>
        <v>0</v>
      </c>
    </row>
    <row r="47" spans="1:28" x14ac:dyDescent="0.25">
      <c r="A47" s="34">
        <v>44</v>
      </c>
      <c r="B47" s="7">
        <v>2022</v>
      </c>
      <c r="C47" s="7">
        <v>3</v>
      </c>
      <c r="D47" s="7">
        <v>545.6</v>
      </c>
      <c r="E47" s="7">
        <v>9.25</v>
      </c>
      <c r="F47" s="5">
        <v>0.4</v>
      </c>
      <c r="G47" s="6" t="s">
        <v>39</v>
      </c>
      <c r="H47" s="6" t="s">
        <v>52</v>
      </c>
      <c r="I47" s="10"/>
      <c r="J47" s="18">
        <v>5</v>
      </c>
      <c r="K47" s="16" t="s">
        <v>164</v>
      </c>
      <c r="L47" s="26">
        <v>1070.45</v>
      </c>
      <c r="M47" s="25">
        <v>27.234999999999999</v>
      </c>
      <c r="N47" s="32">
        <v>19.995999999999999</v>
      </c>
      <c r="O47" s="7">
        <v>20.628</v>
      </c>
      <c r="P47" s="30"/>
      <c r="Q47" s="8">
        <v>18.68</v>
      </c>
      <c r="R47" s="9">
        <v>3.4237536656891492E-2</v>
      </c>
      <c r="S47" s="8">
        <v>7.2390030000000003</v>
      </c>
      <c r="T47" s="8">
        <v>46.273000000000003</v>
      </c>
      <c r="U47" s="8">
        <v>32.175637000000002</v>
      </c>
      <c r="V47" s="8">
        <v>2.4293330000000002</v>
      </c>
      <c r="W47" s="8">
        <v>1.6892210000000001</v>
      </c>
      <c r="X47" s="8">
        <v>4.8096680000000003</v>
      </c>
      <c r="Y47" s="8">
        <v>0.74011499999999997</v>
      </c>
      <c r="AB47" s="29">
        <f t="shared" si="0"/>
        <v>-5.0000000006988898E-7</v>
      </c>
    </row>
    <row r="48" spans="1:28" x14ac:dyDescent="0.25">
      <c r="A48" s="34">
        <v>45</v>
      </c>
      <c r="B48" s="7">
        <v>2022</v>
      </c>
      <c r="C48" s="7">
        <v>3</v>
      </c>
      <c r="D48" s="7">
        <v>545.6</v>
      </c>
      <c r="E48" s="7">
        <v>9.25</v>
      </c>
      <c r="F48" s="5">
        <v>0.4</v>
      </c>
      <c r="G48" s="6" t="s">
        <v>39</v>
      </c>
      <c r="H48" s="6" t="s">
        <v>53</v>
      </c>
      <c r="I48" s="10"/>
      <c r="J48" s="18">
        <v>5</v>
      </c>
      <c r="K48" s="16" t="s">
        <v>164</v>
      </c>
      <c r="L48" s="26">
        <v>1070.45</v>
      </c>
      <c r="M48" s="25">
        <v>27.803000000000001</v>
      </c>
      <c r="N48" s="32">
        <v>22.242996000000002</v>
      </c>
      <c r="O48" s="7">
        <v>20.628</v>
      </c>
      <c r="P48" s="30"/>
      <c r="Q48" s="8">
        <v>20.779</v>
      </c>
      <c r="R48" s="9">
        <v>3.808467741935484E-2</v>
      </c>
      <c r="S48" s="8">
        <v>5.5600050000000003</v>
      </c>
      <c r="T48" s="8">
        <v>44.531999999999996</v>
      </c>
      <c r="U48" s="8">
        <v>54.5</v>
      </c>
      <c r="V48" s="8">
        <v>2.3379300000000001</v>
      </c>
      <c r="W48" s="8">
        <v>2.8612500000000001</v>
      </c>
      <c r="X48" s="8">
        <v>3.22207</v>
      </c>
      <c r="Y48" s="8">
        <v>-0.52331499999999997</v>
      </c>
      <c r="AB48" s="29">
        <f t="shared" si="0"/>
        <v>0</v>
      </c>
    </row>
    <row r="49" spans="1:28" x14ac:dyDescent="0.25">
      <c r="A49" s="34">
        <v>46</v>
      </c>
      <c r="B49" s="7">
        <v>2022</v>
      </c>
      <c r="C49" s="7">
        <v>3</v>
      </c>
      <c r="D49" s="7">
        <v>545.6</v>
      </c>
      <c r="E49" s="7">
        <v>9.25</v>
      </c>
      <c r="F49" s="5">
        <v>0.4</v>
      </c>
      <c r="G49" s="6" t="s">
        <v>39</v>
      </c>
      <c r="H49" s="6" t="s">
        <v>54</v>
      </c>
      <c r="I49" s="10"/>
      <c r="J49" s="18">
        <v>5</v>
      </c>
      <c r="K49" s="16" t="s">
        <v>164</v>
      </c>
      <c r="L49" s="26">
        <v>1070.49</v>
      </c>
      <c r="M49" s="25">
        <v>25.686</v>
      </c>
      <c r="N49" s="32">
        <v>19.718997000000002</v>
      </c>
      <c r="O49" s="7">
        <v>20.628</v>
      </c>
      <c r="P49" s="30"/>
      <c r="Q49" s="8">
        <v>18.420999999999999</v>
      </c>
      <c r="R49" s="9">
        <v>3.3762829912023458E-2</v>
      </c>
      <c r="S49" s="8">
        <v>5.9669999999999996</v>
      </c>
      <c r="T49" s="8">
        <v>48.512999999999998</v>
      </c>
      <c r="U49" s="8">
        <v>34</v>
      </c>
      <c r="V49" s="8">
        <v>2.5469330000000001</v>
      </c>
      <c r="W49" s="8">
        <v>1.7849999999999999</v>
      </c>
      <c r="X49" s="8">
        <v>3.420067</v>
      </c>
      <c r="Y49" s="8">
        <v>0.76193299999999997</v>
      </c>
      <c r="AB49" s="29">
        <f t="shared" si="0"/>
        <v>-5.0000000051397819E-7</v>
      </c>
    </row>
    <row r="50" spans="1:28" x14ac:dyDescent="0.25">
      <c r="A50" s="34">
        <v>47</v>
      </c>
      <c r="B50" s="7">
        <v>2022</v>
      </c>
      <c r="C50" s="7">
        <v>3</v>
      </c>
      <c r="D50" s="7">
        <v>545.6</v>
      </c>
      <c r="E50" s="7">
        <v>9.25</v>
      </c>
      <c r="F50" s="5">
        <v>0.4</v>
      </c>
      <c r="G50" s="6" t="s">
        <v>39</v>
      </c>
      <c r="H50" s="6" t="s">
        <v>55</v>
      </c>
      <c r="I50" s="10"/>
      <c r="J50" s="18">
        <v>5</v>
      </c>
      <c r="K50" s="16" t="s">
        <v>162</v>
      </c>
      <c r="L50" s="26">
        <v>1953.41</v>
      </c>
      <c r="M50" s="25">
        <v>42.555</v>
      </c>
      <c r="N50" s="32">
        <v>31.333997</v>
      </c>
      <c r="O50" s="7">
        <v>20.628</v>
      </c>
      <c r="P50" s="30"/>
      <c r="Q50" s="8">
        <v>16.041</v>
      </c>
      <c r="R50" s="9">
        <v>2.940065982404692E-2</v>
      </c>
      <c r="S50" s="8">
        <v>11.221</v>
      </c>
      <c r="T50" s="8">
        <v>71.754999999999995</v>
      </c>
      <c r="U50" s="8">
        <v>72.352000000000004</v>
      </c>
      <c r="V50" s="8">
        <v>3.7671380000000001</v>
      </c>
      <c r="W50" s="8">
        <v>3.7984800000000001</v>
      </c>
      <c r="X50" s="8">
        <v>7.4225190000000003</v>
      </c>
      <c r="Y50" s="8">
        <v>0</v>
      </c>
      <c r="AB50" s="29">
        <f t="shared" si="0"/>
        <v>-5.0000000051397819E-7</v>
      </c>
    </row>
    <row r="51" spans="1:28" x14ac:dyDescent="0.25">
      <c r="A51" s="34">
        <v>48</v>
      </c>
      <c r="B51" s="7">
        <v>2022</v>
      </c>
      <c r="C51" s="7">
        <v>3</v>
      </c>
      <c r="D51" s="7">
        <v>545.6</v>
      </c>
      <c r="E51" s="7">
        <v>9.25</v>
      </c>
      <c r="F51" s="5">
        <v>0.4</v>
      </c>
      <c r="G51" s="6" t="s">
        <v>39</v>
      </c>
      <c r="H51" s="6" t="s">
        <v>56</v>
      </c>
      <c r="I51" s="10"/>
      <c r="J51" s="18">
        <v>5</v>
      </c>
      <c r="K51" s="16" t="s">
        <v>162</v>
      </c>
      <c r="L51" s="26">
        <v>1956.24</v>
      </c>
      <c r="M51" s="25">
        <v>43.395000000000003</v>
      </c>
      <c r="N51" s="32">
        <v>34.486992999999998</v>
      </c>
      <c r="O51" s="7">
        <v>20.628</v>
      </c>
      <c r="P51" s="30"/>
      <c r="Q51" s="8">
        <v>17.628999999999998</v>
      </c>
      <c r="R51" s="9">
        <v>3.2311217008797646E-2</v>
      </c>
      <c r="S51" s="8">
        <v>8.9079999999999995</v>
      </c>
      <c r="T51" s="8">
        <v>56.621000000000002</v>
      </c>
      <c r="U51" s="8">
        <v>85.5</v>
      </c>
      <c r="V51" s="8">
        <v>2.9726029999999999</v>
      </c>
      <c r="W51" s="8">
        <v>4.4887499999999996</v>
      </c>
      <c r="X51" s="8">
        <v>5.9353980000000002</v>
      </c>
      <c r="Y51" s="8">
        <v>-1.5161469999999999</v>
      </c>
      <c r="AB51" s="29">
        <f t="shared" si="0"/>
        <v>-5.0000000006988898E-7</v>
      </c>
    </row>
    <row r="52" spans="1:28" x14ac:dyDescent="0.25">
      <c r="A52" s="34">
        <v>49</v>
      </c>
      <c r="B52" s="7">
        <v>2022</v>
      </c>
      <c r="C52" s="7">
        <v>3</v>
      </c>
      <c r="D52" s="7">
        <v>545.6</v>
      </c>
      <c r="E52" s="7">
        <v>9.25</v>
      </c>
      <c r="F52" s="5">
        <v>0.4</v>
      </c>
      <c r="G52" s="6" t="s">
        <v>39</v>
      </c>
      <c r="H52" s="6" t="s">
        <v>57</v>
      </c>
      <c r="I52" s="11" t="s">
        <v>117</v>
      </c>
      <c r="J52" s="18">
        <v>5</v>
      </c>
      <c r="K52" s="16" t="s">
        <v>164</v>
      </c>
      <c r="L52" s="26">
        <v>1070.55</v>
      </c>
      <c r="M52" s="25">
        <v>27.619</v>
      </c>
      <c r="N52" s="32">
        <v>21.207000000000001</v>
      </c>
      <c r="O52" s="7">
        <v>20.628</v>
      </c>
      <c r="P52" s="30"/>
      <c r="Q52" s="8">
        <v>19.809000000000001</v>
      </c>
      <c r="R52" s="9">
        <v>3.6306818181818183E-2</v>
      </c>
      <c r="S52" s="8">
        <v>6.4119999999999999</v>
      </c>
      <c r="T52" s="8">
        <v>41.029000000000003</v>
      </c>
      <c r="U52" s="8">
        <v>47.851999999999997</v>
      </c>
      <c r="V52" s="8">
        <v>2.154023</v>
      </c>
      <c r="W52" s="8">
        <v>2.5122300000000002</v>
      </c>
      <c r="X52" s="8">
        <v>3.8997700000000002</v>
      </c>
      <c r="Y52" s="8">
        <v>0</v>
      </c>
      <c r="AB52" s="29">
        <f t="shared" si="0"/>
        <v>-5.0000000006988898E-7</v>
      </c>
    </row>
    <row r="53" spans="1:28" x14ac:dyDescent="0.25">
      <c r="A53" s="34">
        <v>50</v>
      </c>
      <c r="B53" s="7">
        <v>2022</v>
      </c>
      <c r="C53" s="7">
        <v>3</v>
      </c>
      <c r="D53" s="7">
        <v>545.6</v>
      </c>
      <c r="E53" s="7">
        <v>9.25</v>
      </c>
      <c r="F53" s="5">
        <v>0.4</v>
      </c>
      <c r="G53" s="6" t="s">
        <v>39</v>
      </c>
      <c r="H53" s="6" t="s">
        <v>57</v>
      </c>
      <c r="I53" s="11" t="s">
        <v>146</v>
      </c>
      <c r="J53" s="18">
        <v>5</v>
      </c>
      <c r="K53" s="16" t="s">
        <v>164</v>
      </c>
      <c r="L53" s="26">
        <v>1098.8</v>
      </c>
      <c r="M53" s="25">
        <v>27.106999999999999</v>
      </c>
      <c r="N53" s="32">
        <v>20.835995</v>
      </c>
      <c r="O53" s="7">
        <v>20.628</v>
      </c>
      <c r="P53" s="30"/>
      <c r="Q53" s="8">
        <v>18.963000000000001</v>
      </c>
      <c r="R53" s="9">
        <v>3.4756231671554255E-2</v>
      </c>
      <c r="S53" s="8">
        <v>6.2709999999999999</v>
      </c>
      <c r="T53" s="8">
        <v>37.945999999999998</v>
      </c>
      <c r="U53" s="8">
        <v>26.9</v>
      </c>
      <c r="V53" s="8">
        <v>1.992165</v>
      </c>
      <c r="W53" s="8">
        <v>1.41225</v>
      </c>
      <c r="X53" s="8">
        <v>4.2788360000000001</v>
      </c>
      <c r="Y53" s="8">
        <v>0.57991499999999996</v>
      </c>
      <c r="AB53" s="29">
        <f t="shared" si="0"/>
        <v>0</v>
      </c>
    </row>
    <row r="54" spans="1:28" x14ac:dyDescent="0.25">
      <c r="A54" s="34">
        <v>51</v>
      </c>
      <c r="B54" s="7">
        <v>2022</v>
      </c>
      <c r="C54" s="7">
        <v>3</v>
      </c>
      <c r="D54" s="7">
        <v>545.6</v>
      </c>
      <c r="E54" s="7">
        <v>9.25</v>
      </c>
      <c r="F54" s="5">
        <v>0.4</v>
      </c>
      <c r="G54" s="6" t="s">
        <v>39</v>
      </c>
      <c r="H54" s="6" t="s">
        <v>58</v>
      </c>
      <c r="I54" s="11" t="s">
        <v>138</v>
      </c>
      <c r="J54" s="18">
        <v>9</v>
      </c>
      <c r="K54" s="16" t="s">
        <v>164</v>
      </c>
      <c r="L54" s="26">
        <v>2120.4</v>
      </c>
      <c r="M54" s="25">
        <v>48.052</v>
      </c>
      <c r="N54" s="32">
        <v>34.127009999999999</v>
      </c>
      <c r="O54" s="7">
        <v>20.628</v>
      </c>
      <c r="P54" s="30"/>
      <c r="Q54" s="8">
        <v>16.095000000000002</v>
      </c>
      <c r="R54" s="9">
        <v>2.9499633431085047E-2</v>
      </c>
      <c r="S54" s="8">
        <v>13.924996999999999</v>
      </c>
      <c r="T54" s="8">
        <v>74.25</v>
      </c>
      <c r="U54" s="8">
        <v>63.5</v>
      </c>
      <c r="V54" s="8">
        <v>3.8981249999999998</v>
      </c>
      <c r="W54" s="8">
        <v>3.3337500000000002</v>
      </c>
      <c r="X54" s="8">
        <v>10.026875</v>
      </c>
      <c r="Y54" s="8">
        <v>0.56437199999999998</v>
      </c>
      <c r="AB54" s="29">
        <f t="shared" si="0"/>
        <v>0</v>
      </c>
    </row>
    <row r="55" spans="1:28" x14ac:dyDescent="0.25">
      <c r="A55" s="34">
        <v>52</v>
      </c>
      <c r="B55" s="7">
        <v>2022</v>
      </c>
      <c r="C55" s="7">
        <v>3</v>
      </c>
      <c r="D55" s="7">
        <v>545.6</v>
      </c>
      <c r="E55" s="7">
        <v>9.25</v>
      </c>
      <c r="F55" s="5">
        <v>0.4</v>
      </c>
      <c r="G55" s="6" t="s">
        <v>39</v>
      </c>
      <c r="H55" s="6" t="s">
        <v>58</v>
      </c>
      <c r="I55" s="11" t="s">
        <v>147</v>
      </c>
      <c r="J55" s="18">
        <v>9</v>
      </c>
      <c r="K55" s="16" t="s">
        <v>164</v>
      </c>
      <c r="L55" s="26">
        <v>2120.4</v>
      </c>
      <c r="M55" s="25">
        <v>46.436</v>
      </c>
      <c r="N55" s="32">
        <v>33.964002000000001</v>
      </c>
      <c r="O55" s="7">
        <v>20.628</v>
      </c>
      <c r="P55" s="30"/>
      <c r="Q55" s="8">
        <v>16.018000000000001</v>
      </c>
      <c r="R55" s="9">
        <v>2.9358504398826979E-2</v>
      </c>
      <c r="S55" s="8">
        <v>12.472011</v>
      </c>
      <c r="T55" s="8">
        <v>62.16</v>
      </c>
      <c r="U55" s="8">
        <v>67.552000000000007</v>
      </c>
      <c r="V55" s="8">
        <v>3.2633999999999999</v>
      </c>
      <c r="W55" s="8">
        <v>3.5464799999999999</v>
      </c>
      <c r="X55" s="8">
        <v>9.2085980000000003</v>
      </c>
      <c r="Y55" s="8">
        <v>-0.28306900000000002</v>
      </c>
      <c r="AB55" s="29">
        <f t="shared" si="0"/>
        <v>0</v>
      </c>
    </row>
    <row r="56" spans="1:28" x14ac:dyDescent="0.25">
      <c r="A56" s="34">
        <v>53</v>
      </c>
      <c r="B56" s="7">
        <v>2022</v>
      </c>
      <c r="C56" s="7">
        <v>3</v>
      </c>
      <c r="D56" s="7">
        <v>545.6</v>
      </c>
      <c r="E56" s="7">
        <v>9.25</v>
      </c>
      <c r="F56" s="5">
        <v>0.4</v>
      </c>
      <c r="G56" s="6" t="s">
        <v>39</v>
      </c>
      <c r="H56" s="6" t="s">
        <v>59</v>
      </c>
      <c r="I56" s="11" t="s">
        <v>117</v>
      </c>
      <c r="J56" s="18">
        <v>5</v>
      </c>
      <c r="K56" s="16" t="s">
        <v>164</v>
      </c>
      <c r="L56" s="26">
        <v>1075.3499999999999</v>
      </c>
      <c r="M56" s="25">
        <v>25.829000000000001</v>
      </c>
      <c r="N56" s="32">
        <v>19.713999999999999</v>
      </c>
      <c r="O56" s="7">
        <v>20.628</v>
      </c>
      <c r="P56" s="30"/>
      <c r="Q56" s="8">
        <v>18.332999999999998</v>
      </c>
      <c r="R56" s="9">
        <v>3.3601539589442814E-2</v>
      </c>
      <c r="S56" s="8">
        <v>6.1149969999999998</v>
      </c>
      <c r="T56" s="8">
        <v>40.195</v>
      </c>
      <c r="U56" s="8">
        <v>48</v>
      </c>
      <c r="V56" s="8">
        <v>2.1102379999999998</v>
      </c>
      <c r="W56" s="8">
        <v>2.52</v>
      </c>
      <c r="X56" s="8">
        <v>4.0047620000000004</v>
      </c>
      <c r="Y56" s="8">
        <v>-0.40976499999999999</v>
      </c>
      <c r="AB56" s="29">
        <f t="shared" si="0"/>
        <v>-5.0000000006988898E-7</v>
      </c>
    </row>
    <row r="57" spans="1:28" x14ac:dyDescent="0.25">
      <c r="A57" s="34">
        <v>54</v>
      </c>
      <c r="B57" s="7">
        <v>2022</v>
      </c>
      <c r="C57" s="7">
        <v>3</v>
      </c>
      <c r="D57" s="7">
        <v>545.6</v>
      </c>
      <c r="E57" s="7">
        <v>9.25</v>
      </c>
      <c r="F57" s="5">
        <v>0.4</v>
      </c>
      <c r="G57" s="6" t="s">
        <v>39</v>
      </c>
      <c r="H57" s="6" t="s">
        <v>59</v>
      </c>
      <c r="I57" s="11" t="s">
        <v>146</v>
      </c>
      <c r="J57" s="18">
        <v>5</v>
      </c>
      <c r="K57" s="16" t="s">
        <v>164</v>
      </c>
      <c r="L57" s="26">
        <v>1104.6400000000001</v>
      </c>
      <c r="M57" s="25">
        <v>28.010999999999999</v>
      </c>
      <c r="N57" s="32">
        <v>21.762</v>
      </c>
      <c r="O57" s="7">
        <v>20.628</v>
      </c>
      <c r="P57" s="30"/>
      <c r="Q57" s="8">
        <v>19.701000000000001</v>
      </c>
      <c r="R57" s="9">
        <v>3.6108870967741936E-2</v>
      </c>
      <c r="S57" s="8">
        <v>6.248996</v>
      </c>
      <c r="T57" s="8">
        <v>39.707999999999998</v>
      </c>
      <c r="U57" s="7">
        <v>43</v>
      </c>
      <c r="V57" s="8">
        <v>2.08467</v>
      </c>
      <c r="W57" s="8">
        <v>2.2574999999999998</v>
      </c>
      <c r="X57" s="8">
        <v>4.1643299999999996</v>
      </c>
      <c r="Y57" s="8">
        <v>-0.17283399999999999</v>
      </c>
      <c r="AB57" s="29">
        <f t="shared" si="0"/>
        <v>0</v>
      </c>
    </row>
    <row r="58" spans="1:28" x14ac:dyDescent="0.25">
      <c r="A58" s="34">
        <v>55</v>
      </c>
      <c r="B58" s="7">
        <v>2022</v>
      </c>
      <c r="C58" s="7">
        <v>3</v>
      </c>
      <c r="D58" s="7">
        <v>545.6</v>
      </c>
      <c r="E58" s="7">
        <v>9.25</v>
      </c>
      <c r="F58" s="5">
        <v>0.4</v>
      </c>
      <c r="G58" s="6" t="s">
        <v>39</v>
      </c>
      <c r="H58" s="6" t="s">
        <v>60</v>
      </c>
      <c r="I58" s="10"/>
      <c r="J58" s="18">
        <v>5</v>
      </c>
      <c r="K58" s="16" t="s">
        <v>162</v>
      </c>
      <c r="L58" s="26">
        <v>1954.77</v>
      </c>
      <c r="M58" s="25">
        <v>47.563000000000002</v>
      </c>
      <c r="N58" s="32">
        <v>38.122990999999999</v>
      </c>
      <c r="O58" s="7">
        <v>20.628</v>
      </c>
      <c r="P58" s="30"/>
      <c r="Q58" s="8">
        <v>19.503</v>
      </c>
      <c r="R58" s="9">
        <v>3.5745967741935482E-2</v>
      </c>
      <c r="S58" s="8">
        <v>9.44</v>
      </c>
      <c r="T58" s="8">
        <v>61.832999999999998</v>
      </c>
      <c r="U58" s="8">
        <v>72.087396999999996</v>
      </c>
      <c r="V58" s="8">
        <v>3.2462330000000001</v>
      </c>
      <c r="W58" s="8">
        <v>3.7845879999999998</v>
      </c>
      <c r="X58" s="8">
        <v>6.1937670000000002</v>
      </c>
      <c r="Y58" s="8">
        <v>-0.53835500000000003</v>
      </c>
      <c r="AB58" s="29">
        <f t="shared" si="0"/>
        <v>-5.0000000051397819E-7</v>
      </c>
    </row>
    <row r="59" spans="1:28" x14ac:dyDescent="0.25">
      <c r="A59" s="34">
        <v>56</v>
      </c>
      <c r="B59" s="7">
        <v>2022</v>
      </c>
      <c r="C59" s="7">
        <v>3</v>
      </c>
      <c r="D59" s="7">
        <v>545.6</v>
      </c>
      <c r="E59" s="7">
        <v>9.25</v>
      </c>
      <c r="F59" s="5">
        <v>0.4</v>
      </c>
      <c r="G59" s="6" t="s">
        <v>39</v>
      </c>
      <c r="H59" s="6" t="s">
        <v>61</v>
      </c>
      <c r="I59" s="10"/>
      <c r="J59" s="18">
        <v>5</v>
      </c>
      <c r="K59" s="16" t="s">
        <v>162</v>
      </c>
      <c r="L59" s="26">
        <v>1953.33</v>
      </c>
      <c r="M59" s="25">
        <v>35.909999999999997</v>
      </c>
      <c r="N59" s="32">
        <v>26.870998</v>
      </c>
      <c r="O59" s="7">
        <v>20.628</v>
      </c>
      <c r="P59" s="30"/>
      <c r="Q59" s="8">
        <v>13.757</v>
      </c>
      <c r="R59" s="9">
        <v>2.5214442815249264E-2</v>
      </c>
      <c r="S59" s="8">
        <v>9.0389999999999997</v>
      </c>
      <c r="T59" s="8">
        <v>50.98</v>
      </c>
      <c r="U59" s="8">
        <v>34.784703</v>
      </c>
      <c r="V59" s="8">
        <v>2.67645</v>
      </c>
      <c r="W59" s="8">
        <v>1.8261970000000001</v>
      </c>
      <c r="X59" s="8">
        <v>6.3625509999999998</v>
      </c>
      <c r="Y59" s="8">
        <v>0.85025300000000004</v>
      </c>
      <c r="AB59" s="29">
        <f t="shared" si="0"/>
        <v>0</v>
      </c>
    </row>
    <row r="60" spans="1:28" x14ac:dyDescent="0.25">
      <c r="A60" s="34">
        <v>57</v>
      </c>
      <c r="B60" s="7">
        <v>2022</v>
      </c>
      <c r="C60" s="7">
        <v>3</v>
      </c>
      <c r="D60" s="7">
        <v>545.6</v>
      </c>
      <c r="E60" s="7">
        <v>9.25</v>
      </c>
      <c r="F60" s="5">
        <v>0.4</v>
      </c>
      <c r="G60" s="6" t="s">
        <v>39</v>
      </c>
      <c r="H60" s="6" t="s">
        <v>62</v>
      </c>
      <c r="I60" s="11" t="s">
        <v>117</v>
      </c>
      <c r="J60" s="18">
        <v>5</v>
      </c>
      <c r="K60" s="16" t="s">
        <v>164</v>
      </c>
      <c r="L60" s="26">
        <v>1099.6099999999999</v>
      </c>
      <c r="M60" s="25">
        <v>25.044</v>
      </c>
      <c r="N60" s="32">
        <v>18.765000000000001</v>
      </c>
      <c r="O60" s="7">
        <v>20.628</v>
      </c>
      <c r="P60" s="30"/>
      <c r="Q60" s="8">
        <v>17.065000000000001</v>
      </c>
      <c r="R60" s="9">
        <v>3.1277492668621704E-2</v>
      </c>
      <c r="S60" s="8">
        <v>6.2790010000000001</v>
      </c>
      <c r="T60" s="8">
        <v>34.335999999999999</v>
      </c>
      <c r="U60" s="7">
        <v>42</v>
      </c>
      <c r="V60" s="8">
        <v>1.80264</v>
      </c>
      <c r="W60" s="8">
        <v>2.2050000000000001</v>
      </c>
      <c r="X60" s="8">
        <v>4.4763599999999997</v>
      </c>
      <c r="Y60" s="8">
        <v>-0.40235900000000002</v>
      </c>
      <c r="AB60" s="29">
        <f t="shared" si="0"/>
        <v>0</v>
      </c>
    </row>
    <row r="61" spans="1:28" x14ac:dyDescent="0.25">
      <c r="A61" s="34">
        <v>58</v>
      </c>
      <c r="B61" s="7">
        <v>2022</v>
      </c>
      <c r="C61" s="7">
        <v>3</v>
      </c>
      <c r="D61" s="7">
        <v>545.6</v>
      </c>
      <c r="E61" s="7">
        <v>9.25</v>
      </c>
      <c r="F61" s="5">
        <v>0.4</v>
      </c>
      <c r="G61" s="6" t="s">
        <v>39</v>
      </c>
      <c r="H61" s="6" t="s">
        <v>62</v>
      </c>
      <c r="I61" s="11" t="s">
        <v>146</v>
      </c>
      <c r="J61" s="18">
        <v>5</v>
      </c>
      <c r="K61" s="16" t="s">
        <v>164</v>
      </c>
      <c r="L61" s="26">
        <v>1098.43</v>
      </c>
      <c r="M61" s="25">
        <v>27.959</v>
      </c>
      <c r="N61" s="32">
        <v>20.883001</v>
      </c>
      <c r="O61" s="7">
        <v>20.628</v>
      </c>
      <c r="P61" s="30"/>
      <c r="Q61" s="8">
        <v>19.012</v>
      </c>
      <c r="R61" s="9">
        <v>3.4846041055718473E-2</v>
      </c>
      <c r="S61" s="8">
        <v>7.0759999999999996</v>
      </c>
      <c r="T61" s="8">
        <v>39.286000000000001</v>
      </c>
      <c r="U61" s="8">
        <v>35.5</v>
      </c>
      <c r="V61" s="8">
        <v>2.0625149999999999</v>
      </c>
      <c r="W61" s="8">
        <v>1.86375</v>
      </c>
      <c r="X61" s="8">
        <v>5.0134860000000003</v>
      </c>
      <c r="Y61" s="8">
        <v>0.198765</v>
      </c>
      <c r="AB61" s="29">
        <f t="shared" si="0"/>
        <v>0</v>
      </c>
    </row>
    <row r="62" spans="1:28" x14ac:dyDescent="0.25">
      <c r="A62" s="34">
        <v>59</v>
      </c>
      <c r="B62" s="7">
        <v>2022</v>
      </c>
      <c r="C62" s="7">
        <v>3</v>
      </c>
      <c r="D62" s="7">
        <v>545.6</v>
      </c>
      <c r="E62" s="7">
        <v>9.25</v>
      </c>
      <c r="F62" s="5">
        <v>0.4</v>
      </c>
      <c r="G62" s="6" t="s">
        <v>39</v>
      </c>
      <c r="H62" s="6" t="s">
        <v>63</v>
      </c>
      <c r="I62" s="10"/>
      <c r="J62" s="18">
        <v>9</v>
      </c>
      <c r="K62" s="16" t="s">
        <v>164</v>
      </c>
      <c r="L62" s="26">
        <v>2122.62</v>
      </c>
      <c r="M62" s="25">
        <v>51.222999999999999</v>
      </c>
      <c r="N62" s="32">
        <v>39.740997</v>
      </c>
      <c r="O62" s="7">
        <v>20.628</v>
      </c>
      <c r="P62" s="30"/>
      <c r="Q62" s="8">
        <v>18.722999999999999</v>
      </c>
      <c r="R62" s="9">
        <v>3.4316348973607032E-2</v>
      </c>
      <c r="S62" s="8">
        <v>11.481995</v>
      </c>
      <c r="T62" s="8">
        <v>75.17</v>
      </c>
      <c r="U62" s="8">
        <v>54.346629</v>
      </c>
      <c r="V62" s="8">
        <v>3.9464250000000001</v>
      </c>
      <c r="W62" s="8">
        <v>2.8531979999999999</v>
      </c>
      <c r="X62" s="8">
        <v>7.5355740000000004</v>
      </c>
      <c r="Y62" s="8">
        <v>1.0932219999999999</v>
      </c>
      <c r="AB62" s="29">
        <f t="shared" si="0"/>
        <v>0</v>
      </c>
    </row>
    <row r="63" spans="1:28" x14ac:dyDescent="0.25">
      <c r="A63" s="34">
        <v>60</v>
      </c>
      <c r="B63" s="7">
        <v>2022</v>
      </c>
      <c r="C63" s="7">
        <v>3</v>
      </c>
      <c r="D63" s="7">
        <v>545.6</v>
      </c>
      <c r="E63" s="7">
        <v>9.25</v>
      </c>
      <c r="F63" s="5">
        <v>0.4</v>
      </c>
      <c r="G63" s="6" t="s">
        <v>64</v>
      </c>
      <c r="H63" s="6" t="s">
        <v>20</v>
      </c>
      <c r="I63" s="10"/>
      <c r="J63" s="18">
        <v>5</v>
      </c>
      <c r="K63" s="16" t="s">
        <v>165</v>
      </c>
      <c r="L63" s="26">
        <v>2785.97</v>
      </c>
      <c r="M63" s="25">
        <v>65.328000000000003</v>
      </c>
      <c r="N63" s="32">
        <v>55.615999000000002</v>
      </c>
      <c r="O63" s="7">
        <v>20.628</v>
      </c>
      <c r="P63" s="30"/>
      <c r="Q63" s="8">
        <v>19.963000000000001</v>
      </c>
      <c r="R63" s="9">
        <v>3.6589076246334312E-2</v>
      </c>
      <c r="S63" s="8">
        <v>9.7119999999999997</v>
      </c>
      <c r="T63" s="8">
        <v>55.27</v>
      </c>
      <c r="U63" s="8">
        <v>72.385462000000004</v>
      </c>
      <c r="V63" s="8">
        <v>2.901675</v>
      </c>
      <c r="W63" s="8">
        <v>3.8002370000000001</v>
      </c>
      <c r="X63" s="8">
        <v>5.9117629999999997</v>
      </c>
      <c r="Y63" s="8">
        <v>0</v>
      </c>
      <c r="AB63" s="29">
        <f t="shared" si="0"/>
        <v>0</v>
      </c>
    </row>
    <row r="64" spans="1:28" x14ac:dyDescent="0.25">
      <c r="A64" s="34">
        <v>61</v>
      </c>
      <c r="B64" s="7">
        <v>2022</v>
      </c>
      <c r="C64" s="7">
        <v>3</v>
      </c>
      <c r="D64" s="7">
        <v>545.6</v>
      </c>
      <c r="E64" s="7">
        <v>9.25</v>
      </c>
      <c r="F64" s="5">
        <v>0.4</v>
      </c>
      <c r="G64" s="6" t="s">
        <v>64</v>
      </c>
      <c r="H64" s="6" t="s">
        <v>21</v>
      </c>
      <c r="I64" s="10"/>
      <c r="J64" s="18">
        <v>5</v>
      </c>
      <c r="K64" s="16" t="s">
        <v>165</v>
      </c>
      <c r="L64" s="26">
        <v>2720.28</v>
      </c>
      <c r="M64" s="25">
        <v>65.777000000000001</v>
      </c>
      <c r="N64" s="32">
        <v>53.228999999999999</v>
      </c>
      <c r="O64" s="7">
        <v>20.628</v>
      </c>
      <c r="P64" s="30"/>
      <c r="Q64" s="8">
        <v>19.567</v>
      </c>
      <c r="R64" s="9">
        <v>3.586326979472141E-2</v>
      </c>
      <c r="S64" s="8">
        <v>12.548</v>
      </c>
      <c r="T64" s="8">
        <v>109.57</v>
      </c>
      <c r="U64" s="8">
        <v>87.927000000000007</v>
      </c>
      <c r="V64" s="8">
        <v>5.7524249999999997</v>
      </c>
      <c r="W64" s="8">
        <v>4.616168</v>
      </c>
      <c r="X64" s="8">
        <v>6.7955730000000001</v>
      </c>
      <c r="Y64" s="8">
        <v>0</v>
      </c>
      <c r="AB64" s="29">
        <f t="shared" si="0"/>
        <v>0</v>
      </c>
    </row>
    <row r="65" spans="1:28" x14ac:dyDescent="0.25">
      <c r="A65" s="34">
        <v>62</v>
      </c>
      <c r="B65" s="7">
        <v>2022</v>
      </c>
      <c r="C65" s="7">
        <v>3</v>
      </c>
      <c r="D65" s="7">
        <v>545.6</v>
      </c>
      <c r="E65" s="7">
        <v>9.25</v>
      </c>
      <c r="F65" s="5">
        <v>0.4</v>
      </c>
      <c r="G65" s="6" t="s">
        <v>64</v>
      </c>
      <c r="H65" s="6" t="s">
        <v>65</v>
      </c>
      <c r="I65" s="10"/>
      <c r="J65" s="18">
        <v>9</v>
      </c>
      <c r="K65" s="16"/>
      <c r="L65" s="26">
        <v>3701.78</v>
      </c>
      <c r="M65" s="25">
        <v>15.02</v>
      </c>
      <c r="N65" s="32">
        <v>15.02</v>
      </c>
      <c r="O65" s="7">
        <v>20.628</v>
      </c>
      <c r="P65" s="30"/>
      <c r="Q65" s="8">
        <v>4.0579999999999998</v>
      </c>
      <c r="R65" s="9">
        <v>7.4376832844574772E-3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AB65" s="29">
        <f t="shared" si="0"/>
        <v>0</v>
      </c>
    </row>
    <row r="66" spans="1:28" x14ac:dyDescent="0.25">
      <c r="A66" s="34">
        <v>63</v>
      </c>
      <c r="B66" s="7">
        <v>2022</v>
      </c>
      <c r="C66" s="7">
        <v>3</v>
      </c>
      <c r="D66" s="7">
        <v>545.6</v>
      </c>
      <c r="E66" s="7">
        <v>9.25</v>
      </c>
      <c r="F66" s="5">
        <v>0.4</v>
      </c>
      <c r="G66" s="6" t="s">
        <v>64</v>
      </c>
      <c r="H66" s="6" t="s">
        <v>42</v>
      </c>
      <c r="I66" s="10"/>
      <c r="J66" s="18">
        <v>5</v>
      </c>
      <c r="K66" s="16" t="s">
        <v>162</v>
      </c>
      <c r="L66" s="26">
        <v>2741.26</v>
      </c>
      <c r="M66" s="25">
        <v>38.290999999999997</v>
      </c>
      <c r="N66" s="32">
        <v>22.089001</v>
      </c>
      <c r="O66" s="7">
        <v>20.628</v>
      </c>
      <c r="P66" s="30"/>
      <c r="Q66" s="8">
        <v>8.0579999999999998</v>
      </c>
      <c r="R66" s="9">
        <v>1.4769061583577712E-2</v>
      </c>
      <c r="S66" s="8">
        <v>16.202003000000001</v>
      </c>
      <c r="T66" s="8">
        <v>114.76</v>
      </c>
      <c r="U66" s="8">
        <v>156.944759</v>
      </c>
      <c r="V66" s="8">
        <v>6.0248999999999997</v>
      </c>
      <c r="W66" s="8">
        <v>8.2395999999999994</v>
      </c>
      <c r="X66" s="8">
        <v>10.177099</v>
      </c>
      <c r="Y66" s="8">
        <v>-2.2146970000000001</v>
      </c>
      <c r="AB66" s="29">
        <f t="shared" si="0"/>
        <v>0</v>
      </c>
    </row>
    <row r="67" spans="1:28" x14ac:dyDescent="0.25">
      <c r="A67" s="34">
        <v>64</v>
      </c>
      <c r="B67" s="7">
        <v>2022</v>
      </c>
      <c r="C67" s="7">
        <v>3</v>
      </c>
      <c r="D67" s="7">
        <v>545.6</v>
      </c>
      <c r="E67" s="7">
        <v>9.25</v>
      </c>
      <c r="F67" s="5">
        <v>0.4</v>
      </c>
      <c r="G67" s="6" t="s">
        <v>64</v>
      </c>
      <c r="H67" s="6" t="s">
        <v>23</v>
      </c>
      <c r="I67" s="10"/>
      <c r="J67" s="18">
        <v>5</v>
      </c>
      <c r="K67" s="16" t="s">
        <v>162</v>
      </c>
      <c r="L67" s="26">
        <v>3142.14</v>
      </c>
      <c r="M67" s="25">
        <v>76.272999999999996</v>
      </c>
      <c r="N67" s="32">
        <v>60.111001000000002</v>
      </c>
      <c r="O67" s="7">
        <v>20.628</v>
      </c>
      <c r="P67" s="30"/>
      <c r="Q67" s="8">
        <v>19.131</v>
      </c>
      <c r="R67" s="9">
        <v>3.5064149560117303E-2</v>
      </c>
      <c r="S67" s="8">
        <v>16.161998000000001</v>
      </c>
      <c r="T67" s="8">
        <v>115.32</v>
      </c>
      <c r="U67" s="7">
        <v>83.5</v>
      </c>
      <c r="V67" s="8">
        <v>6.0542999999999996</v>
      </c>
      <c r="W67" s="8">
        <v>4.38375</v>
      </c>
      <c r="X67" s="8">
        <v>10.107699999999999</v>
      </c>
      <c r="Y67" s="8">
        <v>1.6705479999999999</v>
      </c>
      <c r="AB67" s="29">
        <f t="shared" si="0"/>
        <v>0</v>
      </c>
    </row>
    <row r="68" spans="1:28" x14ac:dyDescent="0.25">
      <c r="A68" s="34">
        <v>65</v>
      </c>
      <c r="B68" s="7">
        <v>2022</v>
      </c>
      <c r="C68" s="7">
        <v>3</v>
      </c>
      <c r="D68" s="7">
        <v>545.6</v>
      </c>
      <c r="E68" s="7">
        <v>9.25</v>
      </c>
      <c r="F68" s="5">
        <v>0.4</v>
      </c>
      <c r="G68" s="6" t="s">
        <v>64</v>
      </c>
      <c r="H68" s="6" t="s">
        <v>25</v>
      </c>
      <c r="I68" s="10"/>
      <c r="J68" s="18">
        <v>5</v>
      </c>
      <c r="K68" s="16" t="s">
        <v>162</v>
      </c>
      <c r="L68" s="26">
        <v>3155.78</v>
      </c>
      <c r="M68" s="25">
        <v>69.578000000000003</v>
      </c>
      <c r="N68" s="32">
        <v>52.232000999999997</v>
      </c>
      <c r="O68" s="7">
        <v>20.628</v>
      </c>
      <c r="P68" s="30"/>
      <c r="Q68" s="8">
        <v>16.550999999999998</v>
      </c>
      <c r="R68" s="9">
        <v>3.0335410557184746E-2</v>
      </c>
      <c r="S68" s="8">
        <v>17.345998000000002</v>
      </c>
      <c r="T68" s="8">
        <v>108.57</v>
      </c>
      <c r="U68" s="8">
        <v>98.852000000000004</v>
      </c>
      <c r="V68" s="8">
        <v>5.6999250000000004</v>
      </c>
      <c r="W68" s="8">
        <v>5.18973</v>
      </c>
      <c r="X68" s="8">
        <v>11.646077999999999</v>
      </c>
      <c r="Y68" s="8">
        <v>0.51019300000000001</v>
      </c>
      <c r="AB68" s="29">
        <f t="shared" si="0"/>
        <v>0</v>
      </c>
    </row>
    <row r="69" spans="1:28" x14ac:dyDescent="0.25">
      <c r="A69" s="34">
        <v>66</v>
      </c>
      <c r="B69" s="7">
        <v>2022</v>
      </c>
      <c r="C69" s="7">
        <v>3</v>
      </c>
      <c r="D69" s="7">
        <v>545.6</v>
      </c>
      <c r="E69" s="7">
        <v>9.25</v>
      </c>
      <c r="F69" s="5">
        <v>0.4</v>
      </c>
      <c r="G69" s="6" t="s">
        <v>64</v>
      </c>
      <c r="H69" s="6" t="s">
        <v>27</v>
      </c>
      <c r="I69" s="10"/>
      <c r="J69" s="18">
        <v>5</v>
      </c>
      <c r="K69" s="16" t="s">
        <v>162</v>
      </c>
      <c r="L69" s="26">
        <v>1726.14</v>
      </c>
      <c r="M69" s="25">
        <v>39.015999999999998</v>
      </c>
      <c r="N69" s="32">
        <v>31.047004999999999</v>
      </c>
      <c r="O69" s="7">
        <v>20.628</v>
      </c>
      <c r="P69" s="30"/>
      <c r="Q69" s="8">
        <v>17.985999999999997</v>
      </c>
      <c r="R69" s="9">
        <v>3.2965542521994129E-2</v>
      </c>
      <c r="S69" s="8">
        <v>7.9689969999999999</v>
      </c>
      <c r="T69" s="8">
        <v>47.42</v>
      </c>
      <c r="U69" s="8">
        <v>48.851999999999997</v>
      </c>
      <c r="V69" s="8">
        <v>2.4895499999999999</v>
      </c>
      <c r="W69" s="8">
        <v>2.56473</v>
      </c>
      <c r="X69" s="8">
        <v>5.4794489999999998</v>
      </c>
      <c r="Y69" s="8">
        <v>-7.5183E-2</v>
      </c>
      <c r="AB69" s="29">
        <f t="shared" ref="AB69:AB132" si="1">T69*0.0525-V69</f>
        <v>0</v>
      </c>
    </row>
    <row r="70" spans="1:28" x14ac:dyDescent="0.25">
      <c r="A70" s="34">
        <v>67</v>
      </c>
      <c r="B70" s="7">
        <v>2022</v>
      </c>
      <c r="C70" s="7">
        <v>3</v>
      </c>
      <c r="D70" s="7">
        <v>545.6</v>
      </c>
      <c r="E70" s="7">
        <v>9.25</v>
      </c>
      <c r="F70" s="5">
        <v>0.4</v>
      </c>
      <c r="G70" s="6" t="s">
        <v>66</v>
      </c>
      <c r="H70" s="6" t="s">
        <v>20</v>
      </c>
      <c r="I70" s="10"/>
      <c r="J70" s="18">
        <v>5</v>
      </c>
      <c r="K70" s="16" t="s">
        <v>162</v>
      </c>
      <c r="L70" s="26">
        <v>1974.7</v>
      </c>
      <c r="M70" s="25">
        <v>52.280999999999999</v>
      </c>
      <c r="N70" s="32">
        <v>41.190995999999998</v>
      </c>
      <c r="O70" s="7">
        <v>20.628</v>
      </c>
      <c r="P70" s="30"/>
      <c r="Q70" s="8">
        <v>20.858999999999998</v>
      </c>
      <c r="R70" s="9">
        <v>3.8231304985337236E-2</v>
      </c>
      <c r="S70" s="8">
        <v>11.09</v>
      </c>
      <c r="T70" s="8">
        <v>87.593000000000004</v>
      </c>
      <c r="U70" s="8">
        <v>61.152000000000001</v>
      </c>
      <c r="V70" s="8">
        <v>4.5986330000000004</v>
      </c>
      <c r="W70" s="8">
        <v>3.21048</v>
      </c>
      <c r="X70" s="8">
        <v>6.4913670000000003</v>
      </c>
      <c r="Y70" s="8">
        <v>0</v>
      </c>
      <c r="AB70" s="29">
        <f t="shared" si="1"/>
        <v>-5.0000000051397819E-7</v>
      </c>
    </row>
    <row r="71" spans="1:28" x14ac:dyDescent="0.25">
      <c r="A71" s="34">
        <v>68</v>
      </c>
      <c r="B71" s="7">
        <v>2022</v>
      </c>
      <c r="C71" s="7">
        <v>3</v>
      </c>
      <c r="D71" s="7">
        <v>545.6</v>
      </c>
      <c r="E71" s="7">
        <v>9.25</v>
      </c>
      <c r="F71" s="5">
        <v>0.4</v>
      </c>
      <c r="G71" s="6" t="s">
        <v>66</v>
      </c>
      <c r="H71" s="6" t="s">
        <v>21</v>
      </c>
      <c r="I71" s="10"/>
      <c r="J71" s="18">
        <v>5</v>
      </c>
      <c r="K71" s="16" t="s">
        <v>162</v>
      </c>
      <c r="L71" s="26">
        <v>1980.85</v>
      </c>
      <c r="M71" s="25">
        <v>43.993000000000002</v>
      </c>
      <c r="N71" s="32">
        <v>33.353997</v>
      </c>
      <c r="O71" s="7">
        <v>20.628</v>
      </c>
      <c r="P71" s="30"/>
      <c r="Q71" s="8">
        <v>16.837999999999997</v>
      </c>
      <c r="R71" s="9">
        <v>3.086143695014662E-2</v>
      </c>
      <c r="S71" s="8">
        <v>10.638999999999999</v>
      </c>
      <c r="T71" s="8">
        <v>68.424000000000007</v>
      </c>
      <c r="U71" s="8">
        <v>52.851999999999997</v>
      </c>
      <c r="V71" s="8">
        <v>3.59226</v>
      </c>
      <c r="W71" s="8">
        <v>2.7747299999999999</v>
      </c>
      <c r="X71" s="8">
        <v>7.0467389999999996</v>
      </c>
      <c r="Y71" s="8">
        <v>0</v>
      </c>
      <c r="AB71" s="29">
        <f t="shared" si="1"/>
        <v>0</v>
      </c>
    </row>
    <row r="72" spans="1:28" x14ac:dyDescent="0.25">
      <c r="A72" s="34">
        <v>69</v>
      </c>
      <c r="B72" s="7">
        <v>2022</v>
      </c>
      <c r="C72" s="7">
        <v>3</v>
      </c>
      <c r="D72" s="7">
        <v>545.6</v>
      </c>
      <c r="E72" s="7">
        <v>9.25</v>
      </c>
      <c r="F72" s="5">
        <v>0.4</v>
      </c>
      <c r="G72" s="6" t="s">
        <v>66</v>
      </c>
      <c r="H72" s="6" t="s">
        <v>67</v>
      </c>
      <c r="I72" s="10"/>
      <c r="J72" s="18">
        <v>5</v>
      </c>
      <c r="K72" s="16" t="s">
        <v>162</v>
      </c>
      <c r="L72" s="26">
        <v>1986.9</v>
      </c>
      <c r="M72" s="25">
        <v>46.468000000000004</v>
      </c>
      <c r="N72" s="32">
        <v>33.845001000000003</v>
      </c>
      <c r="O72" s="7">
        <v>20.628</v>
      </c>
      <c r="P72" s="30"/>
      <c r="Q72" s="8">
        <v>17.033999999999999</v>
      </c>
      <c r="R72" s="9">
        <v>3.1220674486803515E-2</v>
      </c>
      <c r="S72" s="8">
        <v>12.623004</v>
      </c>
      <c r="T72" s="8">
        <v>91.793000000000006</v>
      </c>
      <c r="U72" s="7">
        <v>67.5</v>
      </c>
      <c r="V72" s="8">
        <v>4.8191329999999999</v>
      </c>
      <c r="W72" s="8">
        <v>3.5437500000000002</v>
      </c>
      <c r="X72" s="8">
        <v>7.8038670000000003</v>
      </c>
      <c r="Y72" s="8">
        <v>1.275387</v>
      </c>
      <c r="AB72" s="29">
        <f t="shared" si="1"/>
        <v>-4.9999999962579977E-7</v>
      </c>
    </row>
    <row r="73" spans="1:28" x14ac:dyDescent="0.25">
      <c r="A73" s="34">
        <v>70</v>
      </c>
      <c r="B73" s="7">
        <v>2022</v>
      </c>
      <c r="C73" s="7">
        <v>3</v>
      </c>
      <c r="D73" s="7">
        <v>545.6</v>
      </c>
      <c r="E73" s="7">
        <v>9.25</v>
      </c>
      <c r="F73" s="5">
        <v>0.4</v>
      </c>
      <c r="G73" s="6" t="s">
        <v>66</v>
      </c>
      <c r="H73" s="6" t="s">
        <v>68</v>
      </c>
      <c r="I73" s="10"/>
      <c r="J73" s="18">
        <v>5</v>
      </c>
      <c r="K73" s="16" t="s">
        <v>164</v>
      </c>
      <c r="L73" s="26">
        <v>1094.6400000000001</v>
      </c>
      <c r="M73" s="25">
        <v>28.084</v>
      </c>
      <c r="N73" s="32">
        <v>23.087002999999999</v>
      </c>
      <c r="O73" s="7">
        <v>20.628</v>
      </c>
      <c r="P73" s="30"/>
      <c r="Q73" s="8">
        <v>21.090999999999998</v>
      </c>
      <c r="R73" s="9">
        <v>3.8656524926686212E-2</v>
      </c>
      <c r="S73" s="8">
        <v>4.9969999999999999</v>
      </c>
      <c r="T73" s="8">
        <v>21.5</v>
      </c>
      <c r="U73" s="7">
        <v>21.5</v>
      </c>
      <c r="V73" s="8">
        <v>1.1287499999999999</v>
      </c>
      <c r="W73" s="8">
        <v>1.1287499999999999</v>
      </c>
      <c r="X73" s="8">
        <v>3.8682500000000002</v>
      </c>
      <c r="Y73" s="8">
        <v>0</v>
      </c>
      <c r="AB73" s="29">
        <f t="shared" si="1"/>
        <v>0</v>
      </c>
    </row>
    <row r="74" spans="1:28" x14ac:dyDescent="0.25">
      <c r="A74" s="34">
        <v>71</v>
      </c>
      <c r="B74" s="7">
        <v>2022</v>
      </c>
      <c r="C74" s="7">
        <v>3</v>
      </c>
      <c r="D74" s="7">
        <v>545.6</v>
      </c>
      <c r="E74" s="7">
        <v>9.25</v>
      </c>
      <c r="F74" s="5">
        <v>0.4</v>
      </c>
      <c r="G74" s="6" t="s">
        <v>66</v>
      </c>
      <c r="H74" s="6" t="s">
        <v>22</v>
      </c>
      <c r="I74" s="10"/>
      <c r="J74" s="18">
        <v>9</v>
      </c>
      <c r="K74" s="16" t="s">
        <v>162</v>
      </c>
      <c r="L74" s="26">
        <v>4730.6899999999996</v>
      </c>
      <c r="M74" s="25">
        <v>109.229</v>
      </c>
      <c r="N74" s="32">
        <v>78.829002000000003</v>
      </c>
      <c r="O74" s="7">
        <v>20.628</v>
      </c>
      <c r="P74" s="30"/>
      <c r="Q74" s="8">
        <v>16.663</v>
      </c>
      <c r="R74" s="9">
        <v>3.0540689149560117E-2</v>
      </c>
      <c r="S74" s="8">
        <v>30.400012</v>
      </c>
      <c r="T74" s="8">
        <v>187.94</v>
      </c>
      <c r="U74" s="8">
        <v>211.70400000000001</v>
      </c>
      <c r="V74" s="8">
        <v>9.8668499999999995</v>
      </c>
      <c r="W74" s="8">
        <v>11.114459999999999</v>
      </c>
      <c r="X74" s="8">
        <v>20.533147</v>
      </c>
      <c r="Y74" s="8">
        <v>-1.247598</v>
      </c>
      <c r="AB74" s="29">
        <f t="shared" si="1"/>
        <v>0</v>
      </c>
    </row>
    <row r="75" spans="1:28" x14ac:dyDescent="0.25">
      <c r="A75" s="34">
        <v>72</v>
      </c>
      <c r="B75" s="7">
        <v>2022</v>
      </c>
      <c r="C75" s="7">
        <v>3</v>
      </c>
      <c r="D75" s="7">
        <v>545.6</v>
      </c>
      <c r="E75" s="7">
        <v>9.25</v>
      </c>
      <c r="F75" s="5">
        <v>0.4</v>
      </c>
      <c r="G75" s="6" t="s">
        <v>66</v>
      </c>
      <c r="H75" s="6" t="s">
        <v>23</v>
      </c>
      <c r="I75" s="10" t="s">
        <v>117</v>
      </c>
      <c r="J75" s="18">
        <v>5</v>
      </c>
      <c r="K75" s="16" t="s">
        <v>164</v>
      </c>
      <c r="L75" s="26">
        <v>1103.68</v>
      </c>
      <c r="M75" s="25">
        <v>15.89</v>
      </c>
      <c r="N75" s="32">
        <v>10.418998999999999</v>
      </c>
      <c r="O75" s="7">
        <v>20.628</v>
      </c>
      <c r="P75" s="30"/>
      <c r="Q75" s="8">
        <v>9.4400000000000013</v>
      </c>
      <c r="R75" s="9">
        <v>1.7302052785923755E-2</v>
      </c>
      <c r="S75" s="8">
        <v>5.4710000000000001</v>
      </c>
      <c r="T75" s="8">
        <v>34.177</v>
      </c>
      <c r="U75" s="7">
        <v>53</v>
      </c>
      <c r="V75" s="8">
        <v>1.7942929999999999</v>
      </c>
      <c r="W75" s="8">
        <v>2.7825000000000002</v>
      </c>
      <c r="X75" s="8">
        <v>3.6767080000000001</v>
      </c>
      <c r="Y75" s="8">
        <v>-0.98820699999999995</v>
      </c>
      <c r="AB75" s="29">
        <f t="shared" si="1"/>
        <v>-5.0000000006988898E-7</v>
      </c>
    </row>
    <row r="76" spans="1:28" x14ac:dyDescent="0.25">
      <c r="A76" s="34">
        <v>73</v>
      </c>
      <c r="B76" s="7">
        <v>2022</v>
      </c>
      <c r="C76" s="7">
        <v>3</v>
      </c>
      <c r="D76" s="7">
        <v>545.6</v>
      </c>
      <c r="E76" s="7">
        <v>9.25</v>
      </c>
      <c r="F76" s="5">
        <v>0.4</v>
      </c>
      <c r="G76" s="6" t="s">
        <v>66</v>
      </c>
      <c r="H76" s="6" t="s">
        <v>23</v>
      </c>
      <c r="I76" s="10" t="s">
        <v>146</v>
      </c>
      <c r="J76" s="18">
        <v>5</v>
      </c>
      <c r="K76" s="16" t="s">
        <v>164</v>
      </c>
      <c r="L76" s="26">
        <v>1070.45</v>
      </c>
      <c r="M76" s="25">
        <v>25.39</v>
      </c>
      <c r="N76" s="32">
        <v>19.687999999999999</v>
      </c>
      <c r="O76" s="7">
        <v>20.628</v>
      </c>
      <c r="P76" s="30"/>
      <c r="Q76" s="8">
        <v>18.391999999999999</v>
      </c>
      <c r="R76" s="9">
        <v>3.3709677419354836E-2</v>
      </c>
      <c r="S76" s="8">
        <v>5.7019970000000004</v>
      </c>
      <c r="T76" s="8">
        <v>38.859000000000002</v>
      </c>
      <c r="U76" s="8">
        <v>37</v>
      </c>
      <c r="V76" s="8">
        <v>2.040098</v>
      </c>
      <c r="W76" s="8">
        <v>1.9424999999999999</v>
      </c>
      <c r="X76" s="8">
        <v>3.6619009999999999</v>
      </c>
      <c r="Y76" s="8">
        <v>9.7595000000000001E-2</v>
      </c>
      <c r="AB76" s="29">
        <f t="shared" si="1"/>
        <v>-5.0000000006988898E-7</v>
      </c>
    </row>
    <row r="77" spans="1:28" x14ac:dyDescent="0.25">
      <c r="A77" s="34">
        <v>74</v>
      </c>
      <c r="B77" s="7">
        <v>2022</v>
      </c>
      <c r="C77" s="7">
        <v>3</v>
      </c>
      <c r="D77" s="7">
        <v>545.6</v>
      </c>
      <c r="E77" s="7">
        <v>9.25</v>
      </c>
      <c r="F77" s="5">
        <v>0.4</v>
      </c>
      <c r="G77" s="6" t="s">
        <v>66</v>
      </c>
      <c r="H77" s="6" t="s">
        <v>25</v>
      </c>
      <c r="I77" s="10" t="s">
        <v>117</v>
      </c>
      <c r="J77" s="18">
        <v>5</v>
      </c>
      <c r="K77" s="16" t="s">
        <v>164</v>
      </c>
      <c r="L77" s="26">
        <v>1096.3499999999999</v>
      </c>
      <c r="M77" s="25">
        <v>26.289000000000001</v>
      </c>
      <c r="N77" s="32">
        <v>20.959</v>
      </c>
      <c r="O77" s="7">
        <v>20.628</v>
      </c>
      <c r="P77" s="30"/>
      <c r="Q77" s="8">
        <v>19.116999999999997</v>
      </c>
      <c r="R77" s="9">
        <v>3.5038489736070377E-2</v>
      </c>
      <c r="S77" s="8">
        <v>5.33</v>
      </c>
      <c r="T77" s="8">
        <v>37</v>
      </c>
      <c r="U77" s="8">
        <v>37</v>
      </c>
      <c r="V77" s="8">
        <v>1.9424999999999999</v>
      </c>
      <c r="W77" s="8">
        <v>1.9424999999999999</v>
      </c>
      <c r="X77" s="8">
        <v>3.3875000000000002</v>
      </c>
      <c r="Y77" s="8">
        <v>0</v>
      </c>
      <c r="AB77" s="29">
        <f t="shared" si="1"/>
        <v>0</v>
      </c>
    </row>
    <row r="78" spans="1:28" x14ac:dyDescent="0.25">
      <c r="A78" s="34">
        <v>75</v>
      </c>
      <c r="B78" s="7">
        <v>2022</v>
      </c>
      <c r="C78" s="7">
        <v>3</v>
      </c>
      <c r="D78" s="7">
        <v>545.6</v>
      </c>
      <c r="E78" s="7">
        <v>9.25</v>
      </c>
      <c r="F78" s="5">
        <v>0.4</v>
      </c>
      <c r="G78" s="6" t="s">
        <v>66</v>
      </c>
      <c r="H78" s="6" t="s">
        <v>25</v>
      </c>
      <c r="I78" s="10" t="s">
        <v>146</v>
      </c>
      <c r="J78" s="18">
        <v>5</v>
      </c>
      <c r="K78" s="16" t="s">
        <v>164</v>
      </c>
      <c r="L78" s="26">
        <v>1075.32</v>
      </c>
      <c r="M78" s="25">
        <v>27.599</v>
      </c>
      <c r="N78" s="32">
        <v>20.471999</v>
      </c>
      <c r="O78" s="7">
        <v>20.628</v>
      </c>
      <c r="P78" s="30"/>
      <c r="Q78" s="8">
        <v>19.038</v>
      </c>
      <c r="R78" s="9">
        <v>3.4893695014662753E-2</v>
      </c>
      <c r="S78" s="8">
        <v>7.1270009999999999</v>
      </c>
      <c r="T78" s="8">
        <v>47.604999999999997</v>
      </c>
      <c r="U78" s="7">
        <v>42</v>
      </c>
      <c r="V78" s="8">
        <v>2.499263</v>
      </c>
      <c r="W78" s="8">
        <v>2.2050000000000001</v>
      </c>
      <c r="X78" s="8">
        <v>4.6277379999999999</v>
      </c>
      <c r="Y78" s="8">
        <v>0.29426400000000003</v>
      </c>
      <c r="AB78" s="29">
        <f t="shared" si="1"/>
        <v>-5.0000000006988898E-7</v>
      </c>
    </row>
    <row r="79" spans="1:28" x14ac:dyDescent="0.25">
      <c r="A79" s="34">
        <v>76</v>
      </c>
      <c r="B79" s="7">
        <v>2022</v>
      </c>
      <c r="C79" s="7">
        <v>3</v>
      </c>
      <c r="D79" s="7">
        <v>545.6</v>
      </c>
      <c r="E79" s="7">
        <v>9.25</v>
      </c>
      <c r="F79" s="5">
        <v>0.4</v>
      </c>
      <c r="G79" s="6" t="s">
        <v>66</v>
      </c>
      <c r="H79" s="6" t="s">
        <v>27</v>
      </c>
      <c r="I79" s="10" t="s">
        <v>117</v>
      </c>
      <c r="J79" s="18">
        <v>5</v>
      </c>
      <c r="K79" s="16" t="s">
        <v>164</v>
      </c>
      <c r="L79" s="26">
        <v>1100.21</v>
      </c>
      <c r="M79" s="25">
        <v>26.079000000000001</v>
      </c>
      <c r="N79" s="32">
        <v>20.545003000000001</v>
      </c>
      <c r="O79" s="7">
        <v>20.628</v>
      </c>
      <c r="P79" s="30"/>
      <c r="Q79" s="8">
        <v>18.673999999999999</v>
      </c>
      <c r="R79" s="9">
        <v>3.4226539589442814E-2</v>
      </c>
      <c r="S79" s="8">
        <v>5.5340049999999996</v>
      </c>
      <c r="T79" s="8">
        <v>34.215000000000003</v>
      </c>
      <c r="U79" s="8">
        <v>43.923999999999999</v>
      </c>
      <c r="V79" s="8">
        <v>1.7962880000000001</v>
      </c>
      <c r="W79" s="8">
        <v>2.3060100000000001</v>
      </c>
      <c r="X79" s="8">
        <v>3.7377120000000001</v>
      </c>
      <c r="Y79" s="8">
        <v>-0.50971699999999998</v>
      </c>
      <c r="AB79" s="29">
        <f t="shared" si="1"/>
        <v>-5.0000000006988898E-7</v>
      </c>
    </row>
    <row r="80" spans="1:28" x14ac:dyDescent="0.25">
      <c r="A80" s="34">
        <v>77</v>
      </c>
      <c r="B80" s="7">
        <v>2022</v>
      </c>
      <c r="C80" s="7">
        <v>3</v>
      </c>
      <c r="D80" s="7">
        <v>545.6</v>
      </c>
      <c r="E80" s="7">
        <v>9.25</v>
      </c>
      <c r="F80" s="5">
        <v>0.4</v>
      </c>
      <c r="G80" s="6" t="s">
        <v>66</v>
      </c>
      <c r="H80" s="6" t="s">
        <v>27</v>
      </c>
      <c r="I80" s="10" t="s">
        <v>146</v>
      </c>
      <c r="J80" s="18">
        <v>5</v>
      </c>
      <c r="K80" s="16" t="s">
        <v>164</v>
      </c>
      <c r="L80" s="26">
        <v>1070.05</v>
      </c>
      <c r="M80" s="25">
        <v>27.225000000000001</v>
      </c>
      <c r="N80" s="32">
        <v>21.105001000000001</v>
      </c>
      <c r="O80" s="7">
        <v>20.628</v>
      </c>
      <c r="P80" s="30"/>
      <c r="Q80" s="8">
        <v>19.723000000000003</v>
      </c>
      <c r="R80" s="9">
        <v>3.6149193548387103E-2</v>
      </c>
      <c r="S80" s="8">
        <v>6.1200020000000004</v>
      </c>
      <c r="T80" s="8">
        <v>33.241</v>
      </c>
      <c r="U80" s="8">
        <v>41.504337999999997</v>
      </c>
      <c r="V80" s="8">
        <v>1.745153</v>
      </c>
      <c r="W80" s="8">
        <v>2.1789779999999999</v>
      </c>
      <c r="X80" s="8">
        <v>4.3748480000000001</v>
      </c>
      <c r="Y80" s="8">
        <v>-0.43382300000000001</v>
      </c>
      <c r="AB80" s="29">
        <f t="shared" si="1"/>
        <v>-5.0000000006988898E-7</v>
      </c>
    </row>
    <row r="81" spans="1:28" x14ac:dyDescent="0.25">
      <c r="A81" s="34">
        <v>78</v>
      </c>
      <c r="B81" s="7">
        <v>2022</v>
      </c>
      <c r="C81" s="7">
        <v>3</v>
      </c>
      <c r="D81" s="7">
        <v>545.6</v>
      </c>
      <c r="E81" s="7">
        <v>9.25</v>
      </c>
      <c r="F81" s="5">
        <v>0.4</v>
      </c>
      <c r="G81" s="6" t="s">
        <v>66</v>
      </c>
      <c r="H81" s="6" t="s">
        <v>69</v>
      </c>
      <c r="I81" s="10" t="s">
        <v>117</v>
      </c>
      <c r="J81" s="18">
        <v>5</v>
      </c>
      <c r="K81" s="20" t="s">
        <v>164</v>
      </c>
      <c r="L81" s="26">
        <v>1098.4000000000001</v>
      </c>
      <c r="M81" s="25">
        <v>26.013000000000002</v>
      </c>
      <c r="N81" s="32">
        <v>19.541995</v>
      </c>
      <c r="O81" s="7">
        <v>20.628</v>
      </c>
      <c r="P81" s="30"/>
      <c r="Q81" s="8">
        <v>17.791</v>
      </c>
      <c r="R81" s="9">
        <v>3.2608137829912023E-2</v>
      </c>
      <c r="S81" s="8">
        <v>6.4709969999999997</v>
      </c>
      <c r="T81" s="8">
        <v>43.133000000000003</v>
      </c>
      <c r="U81" s="12">
        <v>39</v>
      </c>
      <c r="V81" s="8">
        <v>2.2644829999999998</v>
      </c>
      <c r="W81" s="8">
        <v>2.0474999999999999</v>
      </c>
      <c r="X81" s="8">
        <v>4.206518</v>
      </c>
      <c r="Y81" s="8">
        <v>0.21698000000000001</v>
      </c>
      <c r="AB81" s="29">
        <f t="shared" si="1"/>
        <v>-4.9999999962579977E-7</v>
      </c>
    </row>
    <row r="82" spans="1:28" x14ac:dyDescent="0.25">
      <c r="A82" s="34">
        <v>79</v>
      </c>
      <c r="B82" s="7">
        <v>2022</v>
      </c>
      <c r="C82" s="7">
        <v>3</v>
      </c>
      <c r="D82" s="7">
        <v>545.6</v>
      </c>
      <c r="E82" s="7">
        <v>9.25</v>
      </c>
      <c r="F82" s="5">
        <v>0.4</v>
      </c>
      <c r="G82" s="6" t="s">
        <v>66</v>
      </c>
      <c r="H82" s="6" t="s">
        <v>69</v>
      </c>
      <c r="I82" s="10" t="s">
        <v>146</v>
      </c>
      <c r="J82" s="18">
        <v>5</v>
      </c>
      <c r="K82" s="20" t="s">
        <v>164</v>
      </c>
      <c r="L82" s="26">
        <v>1076.94</v>
      </c>
      <c r="M82" s="25">
        <v>25.902999999999999</v>
      </c>
      <c r="N82" s="32">
        <v>19.519002</v>
      </c>
      <c r="O82" s="7">
        <v>20.628</v>
      </c>
      <c r="P82" s="30"/>
      <c r="Q82" s="8">
        <v>18.125</v>
      </c>
      <c r="R82" s="9">
        <v>3.3220307917888561E-2</v>
      </c>
      <c r="S82" s="8">
        <v>6.3840019999999997</v>
      </c>
      <c r="T82" s="8">
        <v>34.353999999999999</v>
      </c>
      <c r="U82" s="8">
        <v>29</v>
      </c>
      <c r="V82" s="8">
        <v>1.803585</v>
      </c>
      <c r="W82" s="8">
        <v>1.5225</v>
      </c>
      <c r="X82" s="8">
        <v>4.5804159999999996</v>
      </c>
      <c r="Y82" s="8">
        <v>0.28108699999999998</v>
      </c>
      <c r="AB82" s="29">
        <f t="shared" si="1"/>
        <v>0</v>
      </c>
    </row>
    <row r="83" spans="1:28" x14ac:dyDescent="0.25">
      <c r="A83" s="34">
        <v>80</v>
      </c>
      <c r="B83" s="7">
        <v>2022</v>
      </c>
      <c r="C83" s="7">
        <v>3</v>
      </c>
      <c r="D83" s="7">
        <v>545.6</v>
      </c>
      <c r="E83" s="7">
        <v>9.25</v>
      </c>
      <c r="F83" s="5">
        <v>0.4</v>
      </c>
      <c r="G83" s="6" t="s">
        <v>66</v>
      </c>
      <c r="H83" s="6" t="s">
        <v>69</v>
      </c>
      <c r="I83" s="10" t="s">
        <v>153</v>
      </c>
      <c r="J83" s="18">
        <v>5</v>
      </c>
      <c r="K83" s="20" t="s">
        <v>164</v>
      </c>
      <c r="L83" s="26">
        <v>1102.26</v>
      </c>
      <c r="M83" s="25">
        <v>24.992999999999999</v>
      </c>
      <c r="N83" s="32">
        <v>20.326999000000001</v>
      </c>
      <c r="O83" s="7">
        <v>20.628</v>
      </c>
      <c r="P83" s="30"/>
      <c r="Q83" s="8">
        <v>18.440999999999999</v>
      </c>
      <c r="R83" s="9">
        <v>3.379948680351906E-2</v>
      </c>
      <c r="S83" s="8">
        <v>4.6660009999999996</v>
      </c>
      <c r="T83" s="8">
        <v>26.768000000000001</v>
      </c>
      <c r="U83" s="8">
        <v>24</v>
      </c>
      <c r="V83" s="8">
        <v>1.4053199999999999</v>
      </c>
      <c r="W83" s="8">
        <v>1.26</v>
      </c>
      <c r="X83" s="8">
        <v>3.2606799999999998</v>
      </c>
      <c r="Y83" s="8">
        <v>0.14532100000000001</v>
      </c>
      <c r="AB83" s="29">
        <f t="shared" si="1"/>
        <v>0</v>
      </c>
    </row>
    <row r="84" spans="1:28" x14ac:dyDescent="0.25">
      <c r="A84" s="34">
        <v>81</v>
      </c>
      <c r="B84" s="7">
        <v>2022</v>
      </c>
      <c r="C84" s="7">
        <v>3</v>
      </c>
      <c r="D84" s="7">
        <v>545.6</v>
      </c>
      <c r="E84" s="7">
        <v>9.25</v>
      </c>
      <c r="F84" s="5">
        <v>0.4</v>
      </c>
      <c r="G84" s="6" t="s">
        <v>66</v>
      </c>
      <c r="H84" s="6" t="s">
        <v>34</v>
      </c>
      <c r="I84" s="10" t="s">
        <v>138</v>
      </c>
      <c r="J84" s="18">
        <v>9</v>
      </c>
      <c r="K84" s="16" t="s">
        <v>164</v>
      </c>
      <c r="L84" s="26">
        <v>2120.4</v>
      </c>
      <c r="M84" s="25">
        <v>52.328000000000003</v>
      </c>
      <c r="N84" s="32">
        <v>39.563009999999998</v>
      </c>
      <c r="O84" s="7">
        <v>20.628</v>
      </c>
      <c r="P84" s="30"/>
      <c r="Q84" s="8">
        <v>18.658000000000001</v>
      </c>
      <c r="R84" s="9">
        <v>3.4197214076246332E-2</v>
      </c>
      <c r="S84" s="8">
        <v>12.765000000000001</v>
      </c>
      <c r="T84" s="8">
        <v>78.849999999999994</v>
      </c>
      <c r="U84" s="8">
        <v>85.772000000000006</v>
      </c>
      <c r="V84" s="8">
        <v>4.1396249999999997</v>
      </c>
      <c r="W84" s="8">
        <v>4.5030299999999999</v>
      </c>
      <c r="X84" s="8">
        <v>8.2619710000000008</v>
      </c>
      <c r="Y84" s="8">
        <v>0</v>
      </c>
      <c r="AB84" s="29">
        <f t="shared" si="1"/>
        <v>0</v>
      </c>
    </row>
    <row r="85" spans="1:28" x14ac:dyDescent="0.25">
      <c r="A85" s="34">
        <v>82</v>
      </c>
      <c r="B85" s="7">
        <v>2022</v>
      </c>
      <c r="C85" s="7">
        <v>3</v>
      </c>
      <c r="D85" s="7">
        <v>545.6</v>
      </c>
      <c r="E85" s="7">
        <v>9.25</v>
      </c>
      <c r="F85" s="5">
        <v>0.4</v>
      </c>
      <c r="G85" s="6" t="s">
        <v>66</v>
      </c>
      <c r="H85" s="6" t="s">
        <v>34</v>
      </c>
      <c r="I85" s="10" t="s">
        <v>154</v>
      </c>
      <c r="J85" s="18">
        <v>5</v>
      </c>
      <c r="K85" s="16" t="s">
        <v>164</v>
      </c>
      <c r="L85" s="26">
        <v>1070.45</v>
      </c>
      <c r="M85" s="25">
        <v>25.95</v>
      </c>
      <c r="N85" s="32">
        <v>20.308</v>
      </c>
      <c r="O85" s="7">
        <v>20.628</v>
      </c>
      <c r="P85" s="30"/>
      <c r="Q85" s="8">
        <v>18.970999999999997</v>
      </c>
      <c r="R85" s="9">
        <v>3.4770894428152482E-2</v>
      </c>
      <c r="S85" s="8">
        <v>5.6420019999999997</v>
      </c>
      <c r="T85" s="8">
        <v>37.125</v>
      </c>
      <c r="U85" s="7">
        <v>20</v>
      </c>
      <c r="V85" s="8">
        <v>1.949063</v>
      </c>
      <c r="W85" s="8">
        <v>1.05</v>
      </c>
      <c r="X85" s="8">
        <v>3.6929379999999998</v>
      </c>
      <c r="Y85" s="8">
        <v>0.899065</v>
      </c>
      <c r="AB85" s="29">
        <f t="shared" si="1"/>
        <v>-5.0000000006988898E-7</v>
      </c>
    </row>
    <row r="86" spans="1:28" x14ac:dyDescent="0.25">
      <c r="A86" s="34">
        <v>83</v>
      </c>
      <c r="B86" s="7">
        <v>2022</v>
      </c>
      <c r="C86" s="7">
        <v>3</v>
      </c>
      <c r="D86" s="7">
        <v>545.6</v>
      </c>
      <c r="E86" s="7">
        <v>9.25</v>
      </c>
      <c r="F86" s="5">
        <v>0.4</v>
      </c>
      <c r="G86" s="6" t="s">
        <v>70</v>
      </c>
      <c r="H86" s="6" t="s">
        <v>71</v>
      </c>
      <c r="I86" s="10" t="s">
        <v>123</v>
      </c>
      <c r="J86" s="18">
        <v>5</v>
      </c>
      <c r="K86" s="16" t="s">
        <v>167</v>
      </c>
      <c r="L86" s="26">
        <v>721.42</v>
      </c>
      <c r="M86" s="25">
        <v>15.307</v>
      </c>
      <c r="N86" s="32">
        <v>11.077999</v>
      </c>
      <c r="O86" s="7">
        <v>20.628</v>
      </c>
      <c r="P86" s="30"/>
      <c r="Q86" s="8">
        <v>15.356</v>
      </c>
      <c r="R86" s="9">
        <v>2.814516129032258E-2</v>
      </c>
      <c r="S86" s="8">
        <v>4.2290000000000001</v>
      </c>
      <c r="T86" s="8">
        <v>32.746000000000002</v>
      </c>
      <c r="U86" s="7">
        <v>24</v>
      </c>
      <c r="V86" s="8">
        <v>1.7191650000000001</v>
      </c>
      <c r="W86" s="8">
        <v>1.26</v>
      </c>
      <c r="X86" s="8">
        <v>2.5098349999999998</v>
      </c>
      <c r="Y86" s="8">
        <v>0.45916499999999999</v>
      </c>
      <c r="AB86" s="29">
        <f t="shared" si="1"/>
        <v>0</v>
      </c>
    </row>
    <row r="87" spans="1:28" x14ac:dyDescent="0.25">
      <c r="A87" s="34">
        <v>84</v>
      </c>
      <c r="B87" s="7">
        <v>2022</v>
      </c>
      <c r="C87" s="7">
        <v>3</v>
      </c>
      <c r="D87" s="7">
        <v>545.6</v>
      </c>
      <c r="E87" s="7">
        <v>9.25</v>
      </c>
      <c r="F87" s="5">
        <v>0.4</v>
      </c>
      <c r="G87" s="6" t="s">
        <v>70</v>
      </c>
      <c r="H87" s="6" t="s">
        <v>71</v>
      </c>
      <c r="I87" s="10" t="s">
        <v>124</v>
      </c>
      <c r="J87" s="18">
        <v>5</v>
      </c>
      <c r="K87" s="16" t="s">
        <v>167</v>
      </c>
      <c r="L87" s="26">
        <v>1382.11</v>
      </c>
      <c r="M87" s="25">
        <v>28.166</v>
      </c>
      <c r="N87" s="32">
        <v>21.881</v>
      </c>
      <c r="O87" s="7">
        <v>20.628</v>
      </c>
      <c r="P87" s="30"/>
      <c r="Q87" s="8">
        <v>15.831999999999999</v>
      </c>
      <c r="R87" s="9">
        <v>2.9017595307917886E-2</v>
      </c>
      <c r="S87" s="8">
        <v>6.2850029999999997</v>
      </c>
      <c r="T87" s="8">
        <v>37.72</v>
      </c>
      <c r="U87" s="7">
        <v>32</v>
      </c>
      <c r="V87" s="8">
        <v>1.9802999999999999</v>
      </c>
      <c r="W87" s="8">
        <v>1.68</v>
      </c>
      <c r="X87" s="8">
        <v>4.3047000000000004</v>
      </c>
      <c r="Y87" s="8">
        <v>0.30030299999999999</v>
      </c>
      <c r="AB87" s="29">
        <f t="shared" si="1"/>
        <v>0</v>
      </c>
    </row>
    <row r="88" spans="1:28" x14ac:dyDescent="0.25">
      <c r="A88" s="34">
        <v>85</v>
      </c>
      <c r="B88" s="7">
        <v>2022</v>
      </c>
      <c r="C88" s="7">
        <v>3</v>
      </c>
      <c r="D88" s="7">
        <v>545.6</v>
      </c>
      <c r="E88" s="7">
        <v>9.25</v>
      </c>
      <c r="F88" s="5">
        <v>0.4</v>
      </c>
      <c r="G88" s="6" t="s">
        <v>70</v>
      </c>
      <c r="H88" s="6" t="s">
        <v>71</v>
      </c>
      <c r="I88" s="10" t="s">
        <v>125</v>
      </c>
      <c r="J88" s="18">
        <v>5</v>
      </c>
      <c r="K88" s="16" t="s">
        <v>167</v>
      </c>
      <c r="L88" s="26">
        <v>1379.92</v>
      </c>
      <c r="M88" s="25">
        <v>32.700000000000003</v>
      </c>
      <c r="N88" s="32">
        <v>26.684995000000001</v>
      </c>
      <c r="O88" s="7">
        <v>20.628</v>
      </c>
      <c r="P88" s="30"/>
      <c r="Q88" s="8">
        <v>19.338000000000001</v>
      </c>
      <c r="R88" s="9">
        <v>3.5443548387096777E-2</v>
      </c>
      <c r="S88" s="8">
        <v>6.0149999999999997</v>
      </c>
      <c r="T88" s="8">
        <v>45.12</v>
      </c>
      <c r="U88" s="8">
        <v>44.351999999999997</v>
      </c>
      <c r="V88" s="8">
        <v>2.3687999999999998</v>
      </c>
      <c r="W88" s="8">
        <v>2.3284799999999999</v>
      </c>
      <c r="X88" s="8">
        <v>3.6461999999999999</v>
      </c>
      <c r="Y88" s="8">
        <v>0</v>
      </c>
      <c r="AB88" s="29">
        <f t="shared" si="1"/>
        <v>0</v>
      </c>
    </row>
    <row r="89" spans="1:28" x14ac:dyDescent="0.25">
      <c r="A89" s="34">
        <v>86</v>
      </c>
      <c r="B89" s="7">
        <v>2022</v>
      </c>
      <c r="C89" s="7">
        <v>3</v>
      </c>
      <c r="D89" s="7">
        <v>545.6</v>
      </c>
      <c r="E89" s="7">
        <v>9.25</v>
      </c>
      <c r="F89" s="5">
        <v>0.4</v>
      </c>
      <c r="G89" s="6" t="s">
        <v>70</v>
      </c>
      <c r="H89" s="6" t="s">
        <v>40</v>
      </c>
      <c r="I89" s="6"/>
      <c r="J89" s="18">
        <v>5</v>
      </c>
      <c r="K89" s="16" t="s">
        <v>165</v>
      </c>
      <c r="L89" s="26">
        <v>2699.11</v>
      </c>
      <c r="M89" s="25">
        <v>69.875</v>
      </c>
      <c r="N89" s="32">
        <v>53.768991999999997</v>
      </c>
      <c r="O89" s="7">
        <v>20.628</v>
      </c>
      <c r="P89" s="30"/>
      <c r="Q89" s="8">
        <v>19.921000000000003</v>
      </c>
      <c r="R89" s="9">
        <v>3.651209677419355E-2</v>
      </c>
      <c r="S89" s="8">
        <v>16.105996000000001</v>
      </c>
      <c r="T89" s="8">
        <v>104.04</v>
      </c>
      <c r="U89" s="7">
        <v>62</v>
      </c>
      <c r="V89" s="8">
        <v>5.4621000000000004</v>
      </c>
      <c r="W89" s="8">
        <v>3.2549999999999999</v>
      </c>
      <c r="X89" s="8">
        <v>10.643902000000001</v>
      </c>
      <c r="Y89" s="8">
        <v>2.2070959999999999</v>
      </c>
      <c r="AB89" s="29">
        <f t="shared" si="1"/>
        <v>0</v>
      </c>
    </row>
    <row r="90" spans="1:28" x14ac:dyDescent="0.25">
      <c r="A90" s="34">
        <v>87</v>
      </c>
      <c r="B90" s="7">
        <v>2022</v>
      </c>
      <c r="C90" s="7">
        <v>3</v>
      </c>
      <c r="D90" s="7">
        <v>545.6</v>
      </c>
      <c r="E90" s="7">
        <v>9.25</v>
      </c>
      <c r="F90" s="5">
        <v>0.4</v>
      </c>
      <c r="G90" s="6" t="s">
        <v>70</v>
      </c>
      <c r="H90" s="6" t="s">
        <v>41</v>
      </c>
      <c r="I90" s="6"/>
      <c r="J90" s="18">
        <v>5</v>
      </c>
      <c r="K90" s="16" t="s">
        <v>165</v>
      </c>
      <c r="L90" s="26">
        <v>2700.95</v>
      </c>
      <c r="M90" s="25">
        <v>73.864000000000004</v>
      </c>
      <c r="N90" s="32">
        <v>56.378</v>
      </c>
      <c r="O90" s="7">
        <v>20.628</v>
      </c>
      <c r="P90" s="30"/>
      <c r="Q90" s="8">
        <v>20.872999999999998</v>
      </c>
      <c r="R90" s="9">
        <v>3.8256964809384161E-2</v>
      </c>
      <c r="S90" s="8">
        <v>17.486006</v>
      </c>
      <c r="T90" s="8">
        <v>109.44</v>
      </c>
      <c r="U90" s="8">
        <v>64.728044999999995</v>
      </c>
      <c r="V90" s="8">
        <v>5.7455999999999996</v>
      </c>
      <c r="W90" s="8">
        <v>3.3982220000000001</v>
      </c>
      <c r="X90" s="8">
        <v>11.740399</v>
      </c>
      <c r="Y90" s="8">
        <v>2.3473839999999999</v>
      </c>
      <c r="AB90" s="29">
        <f t="shared" si="1"/>
        <v>0</v>
      </c>
    </row>
    <row r="91" spans="1:28" x14ac:dyDescent="0.25">
      <c r="A91" s="34">
        <v>88</v>
      </c>
      <c r="B91" s="7">
        <v>2022</v>
      </c>
      <c r="C91" s="7">
        <v>3</v>
      </c>
      <c r="D91" s="7">
        <v>545.6</v>
      </c>
      <c r="E91" s="7">
        <v>9.25</v>
      </c>
      <c r="F91" s="5">
        <v>0.4</v>
      </c>
      <c r="G91" s="6" t="s">
        <v>70</v>
      </c>
      <c r="H91" s="6" t="s">
        <v>24</v>
      </c>
      <c r="I91" s="6"/>
      <c r="J91" s="18">
        <v>5</v>
      </c>
      <c r="K91" s="16" t="s">
        <v>165</v>
      </c>
      <c r="L91" s="26">
        <v>2196.5</v>
      </c>
      <c r="M91" s="25">
        <v>56.453000000000003</v>
      </c>
      <c r="N91" s="32">
        <v>41.371994999999998</v>
      </c>
      <c r="O91" s="7">
        <v>20.628</v>
      </c>
      <c r="P91" s="30"/>
      <c r="Q91" s="8">
        <v>18.835000000000001</v>
      </c>
      <c r="R91" s="9">
        <v>3.4521627565982406E-2</v>
      </c>
      <c r="S91" s="8">
        <v>15.081</v>
      </c>
      <c r="T91" s="8">
        <v>96.8</v>
      </c>
      <c r="U91" s="8">
        <v>86.498617999999993</v>
      </c>
      <c r="V91" s="8">
        <v>5.0819999999999999</v>
      </c>
      <c r="W91" s="8">
        <v>4.5411770000000002</v>
      </c>
      <c r="X91" s="8">
        <v>9.9990000000000006</v>
      </c>
      <c r="Y91" s="8">
        <v>0</v>
      </c>
      <c r="AB91" s="29">
        <f t="shared" si="1"/>
        <v>0</v>
      </c>
    </row>
    <row r="92" spans="1:28" x14ac:dyDescent="0.25">
      <c r="A92" s="34">
        <v>89</v>
      </c>
      <c r="B92" s="7">
        <v>2022</v>
      </c>
      <c r="C92" s="7">
        <v>3</v>
      </c>
      <c r="D92" s="7">
        <v>545.6</v>
      </c>
      <c r="E92" s="7">
        <v>9.25</v>
      </c>
      <c r="F92" s="5">
        <v>0.4</v>
      </c>
      <c r="G92" s="6" t="s">
        <v>70</v>
      </c>
      <c r="H92" s="6" t="s">
        <v>26</v>
      </c>
      <c r="I92" s="6"/>
      <c r="J92" s="18">
        <v>5</v>
      </c>
      <c r="K92" s="16" t="s">
        <v>165</v>
      </c>
      <c r="L92" s="26">
        <v>2723.8</v>
      </c>
      <c r="M92" s="25">
        <v>65.277000000000001</v>
      </c>
      <c r="N92" s="32">
        <v>47.857002000000001</v>
      </c>
      <c r="O92" s="7">
        <v>20.628</v>
      </c>
      <c r="P92" s="30"/>
      <c r="Q92" s="8">
        <v>17.57</v>
      </c>
      <c r="R92" s="9">
        <v>3.2203079178885631E-2</v>
      </c>
      <c r="S92" s="8">
        <v>17.420003000000001</v>
      </c>
      <c r="T92" s="8">
        <v>110.24</v>
      </c>
      <c r="U92" s="8">
        <v>77</v>
      </c>
      <c r="V92" s="8">
        <v>5.7876000000000003</v>
      </c>
      <c r="W92" s="8">
        <v>4.0425000000000004</v>
      </c>
      <c r="X92" s="8">
        <v>11.632401</v>
      </c>
      <c r="Y92" s="8">
        <v>1.7451030000000001</v>
      </c>
      <c r="AB92" s="29">
        <f t="shared" si="1"/>
        <v>0</v>
      </c>
    </row>
    <row r="93" spans="1:28" x14ac:dyDescent="0.25">
      <c r="A93" s="34">
        <v>90</v>
      </c>
      <c r="B93" s="7">
        <v>2022</v>
      </c>
      <c r="C93" s="7">
        <v>3</v>
      </c>
      <c r="D93" s="7">
        <v>545.6</v>
      </c>
      <c r="E93" s="7">
        <v>9.25</v>
      </c>
      <c r="F93" s="5">
        <v>0.4</v>
      </c>
      <c r="G93" s="6" t="s">
        <v>70</v>
      </c>
      <c r="H93" s="6" t="s">
        <v>28</v>
      </c>
      <c r="I93" s="6"/>
      <c r="J93" s="18">
        <v>5</v>
      </c>
      <c r="K93" s="16" t="s">
        <v>167</v>
      </c>
      <c r="L93" s="26">
        <v>726.73</v>
      </c>
      <c r="M93" s="25">
        <v>17.634</v>
      </c>
      <c r="N93" s="32">
        <v>13.870001</v>
      </c>
      <c r="O93" s="7">
        <v>20.628</v>
      </c>
      <c r="P93" s="30"/>
      <c r="Q93" s="8">
        <v>19.085000000000001</v>
      </c>
      <c r="R93" s="9">
        <v>3.497983870967742E-2</v>
      </c>
      <c r="S93" s="8">
        <v>3.7639990000000001</v>
      </c>
      <c r="T93" s="8">
        <v>17.713000000000001</v>
      </c>
      <c r="U93" s="7">
        <v>11.5</v>
      </c>
      <c r="V93" s="8">
        <v>0.92993300000000001</v>
      </c>
      <c r="W93" s="8">
        <v>0.60375000000000001</v>
      </c>
      <c r="X93" s="8">
        <v>2.8340670000000001</v>
      </c>
      <c r="Y93" s="8">
        <v>0.32618200000000003</v>
      </c>
      <c r="AB93" s="29">
        <f t="shared" si="1"/>
        <v>-4.9999999995886668E-7</v>
      </c>
    </row>
    <row r="94" spans="1:28" x14ac:dyDescent="0.25">
      <c r="A94" s="34">
        <v>91</v>
      </c>
      <c r="B94" s="7">
        <v>2022</v>
      </c>
      <c r="C94" s="7">
        <v>3</v>
      </c>
      <c r="D94" s="7">
        <v>545.6</v>
      </c>
      <c r="E94" s="7">
        <v>9.25</v>
      </c>
      <c r="F94" s="5">
        <v>0.4</v>
      </c>
      <c r="G94" s="6" t="s">
        <v>70</v>
      </c>
      <c r="H94" s="6" t="s">
        <v>45</v>
      </c>
      <c r="I94" s="6"/>
      <c r="J94" s="18">
        <v>9</v>
      </c>
      <c r="K94" s="16" t="s">
        <v>167</v>
      </c>
      <c r="L94" s="26">
        <v>6168.4</v>
      </c>
      <c r="M94" s="31">
        <v>84.207999999999998</v>
      </c>
      <c r="N94" s="32">
        <v>55.814</v>
      </c>
      <c r="O94" s="7">
        <v>20.628</v>
      </c>
      <c r="P94" s="30"/>
      <c r="Q94" s="8">
        <v>9.048</v>
      </c>
      <c r="R94" s="9">
        <v>1.658357771260997E-2</v>
      </c>
      <c r="S94" s="8">
        <v>13.172000000000001</v>
      </c>
      <c r="T94" s="8">
        <v>124.28</v>
      </c>
      <c r="U94" s="8">
        <v>93.05</v>
      </c>
      <c r="V94" s="8">
        <v>6.5247000000000002</v>
      </c>
      <c r="W94" s="8">
        <v>4.8851250000000004</v>
      </c>
      <c r="X94" s="8">
        <v>6.6472980000000002</v>
      </c>
      <c r="Y94" s="8">
        <v>0</v>
      </c>
      <c r="AB94" s="29">
        <f t="shared" si="1"/>
        <v>0</v>
      </c>
    </row>
    <row r="95" spans="1:28" x14ac:dyDescent="0.25">
      <c r="A95" s="34">
        <v>92</v>
      </c>
      <c r="B95" s="7">
        <v>2022</v>
      </c>
      <c r="C95" s="7">
        <v>3</v>
      </c>
      <c r="D95" s="7">
        <v>545.6</v>
      </c>
      <c r="E95" s="7">
        <v>9.25</v>
      </c>
      <c r="F95" s="5">
        <v>0.4</v>
      </c>
      <c r="G95" s="6" t="s">
        <v>70</v>
      </c>
      <c r="H95" s="6" t="s">
        <v>46</v>
      </c>
      <c r="I95" s="6"/>
      <c r="J95" s="18">
        <v>9</v>
      </c>
      <c r="K95" s="16" t="s">
        <v>167</v>
      </c>
      <c r="L95" s="26">
        <v>6093.42</v>
      </c>
      <c r="M95" s="25">
        <v>98.353999999999999</v>
      </c>
      <c r="N95" s="32">
        <v>76.152007999999995</v>
      </c>
      <c r="O95" s="7">
        <v>20.628</v>
      </c>
      <c r="P95" s="30"/>
      <c r="Q95" s="8">
        <v>12.497</v>
      </c>
      <c r="R95" s="9">
        <v>2.2905058651026391E-2</v>
      </c>
      <c r="S95" s="8">
        <v>22.202000000000002</v>
      </c>
      <c r="T95" s="8">
        <v>130.26</v>
      </c>
      <c r="U95" s="8">
        <v>431.517</v>
      </c>
      <c r="V95" s="8">
        <v>6.8386500000000003</v>
      </c>
      <c r="W95" s="8">
        <v>22.654643</v>
      </c>
      <c r="X95" s="8">
        <v>-0.45263999999999999</v>
      </c>
      <c r="Y95" s="8">
        <v>0</v>
      </c>
      <c r="AB95" s="29">
        <f t="shared" si="1"/>
        <v>0</v>
      </c>
    </row>
    <row r="96" spans="1:28" x14ac:dyDescent="0.25">
      <c r="A96" s="34">
        <v>93</v>
      </c>
      <c r="B96" s="7">
        <v>2022</v>
      </c>
      <c r="C96" s="7">
        <v>3</v>
      </c>
      <c r="D96" s="7">
        <v>545.6</v>
      </c>
      <c r="E96" s="7">
        <v>9.25</v>
      </c>
      <c r="F96" s="5">
        <v>0.4</v>
      </c>
      <c r="G96" s="6" t="s">
        <v>70</v>
      </c>
      <c r="H96" s="6" t="s">
        <v>47</v>
      </c>
      <c r="I96" s="6"/>
      <c r="J96" s="18">
        <v>5</v>
      </c>
      <c r="K96" s="16" t="s">
        <v>165</v>
      </c>
      <c r="L96" s="26">
        <v>2203.39</v>
      </c>
      <c r="M96" s="25">
        <v>58.040999999999997</v>
      </c>
      <c r="N96" s="32">
        <v>44.941999000000003</v>
      </c>
      <c r="O96" s="7">
        <v>20.628</v>
      </c>
      <c r="P96" s="30"/>
      <c r="Q96" s="8">
        <v>20.396999999999998</v>
      </c>
      <c r="R96" s="9">
        <v>3.7384530791788849E-2</v>
      </c>
      <c r="S96" s="8">
        <v>13.099002</v>
      </c>
      <c r="T96" s="8">
        <v>60.55</v>
      </c>
      <c r="U96" s="8">
        <v>54</v>
      </c>
      <c r="V96" s="8">
        <v>3.1788750000000001</v>
      </c>
      <c r="W96" s="8">
        <v>2.835</v>
      </c>
      <c r="X96" s="8">
        <v>9.9201239999999995</v>
      </c>
      <c r="Y96" s="8">
        <v>0.34387699999999999</v>
      </c>
      <c r="AB96" s="29">
        <f t="shared" si="1"/>
        <v>0</v>
      </c>
    </row>
    <row r="97" spans="1:28" x14ac:dyDescent="0.25">
      <c r="A97" s="34">
        <v>94</v>
      </c>
      <c r="B97" s="7">
        <v>2022</v>
      </c>
      <c r="C97" s="7">
        <v>3</v>
      </c>
      <c r="D97" s="7">
        <v>545.6</v>
      </c>
      <c r="E97" s="7">
        <v>9.25</v>
      </c>
      <c r="F97" s="5">
        <v>0.4</v>
      </c>
      <c r="G97" s="6" t="s">
        <v>70</v>
      </c>
      <c r="H97" s="6" t="s">
        <v>72</v>
      </c>
      <c r="I97" s="6"/>
      <c r="J97" s="18">
        <v>5</v>
      </c>
      <c r="K97" s="16" t="s">
        <v>165</v>
      </c>
      <c r="L97" s="26">
        <v>2722.2</v>
      </c>
      <c r="M97" s="25">
        <v>66.561999999999998</v>
      </c>
      <c r="N97" s="32">
        <v>48.971992999999998</v>
      </c>
      <c r="O97" s="7">
        <v>20.628</v>
      </c>
      <c r="P97" s="30"/>
      <c r="Q97" s="8">
        <v>17.989999999999998</v>
      </c>
      <c r="R97" s="9">
        <v>3.2972873900293249E-2</v>
      </c>
      <c r="S97" s="8">
        <v>17.590005000000001</v>
      </c>
      <c r="T97" s="8">
        <v>109.84</v>
      </c>
      <c r="U97" s="8">
        <v>72.538244000000006</v>
      </c>
      <c r="V97" s="8">
        <v>5.7666000000000004</v>
      </c>
      <c r="W97" s="8">
        <v>3.8082579999999999</v>
      </c>
      <c r="X97" s="8">
        <v>11.823399999999999</v>
      </c>
      <c r="Y97" s="8">
        <v>1.9583470000000001</v>
      </c>
      <c r="AB97" s="29">
        <f t="shared" si="1"/>
        <v>0</v>
      </c>
    </row>
    <row r="98" spans="1:28" x14ac:dyDescent="0.25">
      <c r="A98" s="34">
        <v>95</v>
      </c>
      <c r="B98" s="7">
        <v>2022</v>
      </c>
      <c r="C98" s="7">
        <v>3</v>
      </c>
      <c r="D98" s="7">
        <v>545.6</v>
      </c>
      <c r="E98" s="7">
        <v>9.25</v>
      </c>
      <c r="F98" s="5">
        <v>0.4</v>
      </c>
      <c r="G98" s="6" t="s">
        <v>70</v>
      </c>
      <c r="H98" s="6" t="s">
        <v>48</v>
      </c>
      <c r="I98" s="6"/>
      <c r="J98" s="18">
        <v>5</v>
      </c>
      <c r="K98" s="16" t="s">
        <v>165</v>
      </c>
      <c r="L98" s="26">
        <v>1353.73</v>
      </c>
      <c r="M98" s="25">
        <v>35.311999999999998</v>
      </c>
      <c r="N98" s="32">
        <v>25.612998000000001</v>
      </c>
      <c r="O98" s="7">
        <v>20.628</v>
      </c>
      <c r="P98" s="30"/>
      <c r="Q98" s="8">
        <v>18.919999999999998</v>
      </c>
      <c r="R98" s="9">
        <v>3.4677419354838708E-2</v>
      </c>
      <c r="S98" s="8">
        <v>9.6989999999999998</v>
      </c>
      <c r="T98" s="8">
        <v>56.49</v>
      </c>
      <c r="U98" s="8">
        <v>53.704000000000001</v>
      </c>
      <c r="V98" s="8">
        <v>2.9657249999999999</v>
      </c>
      <c r="W98" s="8">
        <v>2.8194599999999999</v>
      </c>
      <c r="X98" s="8">
        <v>6.7332749999999999</v>
      </c>
      <c r="Y98" s="8">
        <v>0</v>
      </c>
      <c r="AB98" s="29">
        <f t="shared" si="1"/>
        <v>0</v>
      </c>
    </row>
    <row r="99" spans="1:28" x14ac:dyDescent="0.25">
      <c r="A99" s="34">
        <v>96</v>
      </c>
      <c r="B99" s="7">
        <v>2022</v>
      </c>
      <c r="C99" s="7">
        <v>3</v>
      </c>
      <c r="D99" s="7">
        <v>545.6</v>
      </c>
      <c r="E99" s="7">
        <v>9.25</v>
      </c>
      <c r="F99" s="5">
        <v>0.4</v>
      </c>
      <c r="G99" s="6" t="s">
        <v>70</v>
      </c>
      <c r="H99" s="6" t="s">
        <v>49</v>
      </c>
      <c r="I99" s="6"/>
      <c r="J99" s="15">
        <v>5</v>
      </c>
      <c r="K99" s="16" t="s">
        <v>165</v>
      </c>
      <c r="L99" s="26">
        <v>1368.4</v>
      </c>
      <c r="M99" s="25">
        <v>33.793999999999997</v>
      </c>
      <c r="N99" s="32">
        <v>25.703994999999999</v>
      </c>
      <c r="O99" s="7">
        <v>20.628</v>
      </c>
      <c r="P99" s="30"/>
      <c r="Q99" s="8">
        <v>18.783999999999999</v>
      </c>
      <c r="R99" s="9">
        <v>3.4428152492668618E-2</v>
      </c>
      <c r="S99" s="8">
        <v>8.0900049999999997</v>
      </c>
      <c r="T99" s="8">
        <v>57.6</v>
      </c>
      <c r="U99" s="7">
        <v>44</v>
      </c>
      <c r="V99" s="8">
        <v>3.024</v>
      </c>
      <c r="W99" s="8">
        <v>2.31</v>
      </c>
      <c r="X99" s="8">
        <v>5.0659999999999998</v>
      </c>
      <c r="Y99" s="8">
        <v>0.714005</v>
      </c>
      <c r="AB99" s="29">
        <f t="shared" si="1"/>
        <v>0</v>
      </c>
    </row>
    <row r="100" spans="1:28" x14ac:dyDescent="0.25">
      <c r="A100" s="34">
        <v>97</v>
      </c>
      <c r="B100" s="7">
        <v>2022</v>
      </c>
      <c r="C100" s="7">
        <v>3</v>
      </c>
      <c r="D100" s="7">
        <v>545.6</v>
      </c>
      <c r="E100" s="7">
        <v>9.25</v>
      </c>
      <c r="F100" s="5">
        <v>0.4</v>
      </c>
      <c r="G100" s="6" t="s">
        <v>70</v>
      </c>
      <c r="H100" s="6" t="s">
        <v>50</v>
      </c>
      <c r="I100" s="6"/>
      <c r="J100" s="17">
        <v>9</v>
      </c>
      <c r="K100" s="16" t="s">
        <v>165</v>
      </c>
      <c r="L100" s="26">
        <v>3496.72</v>
      </c>
      <c r="M100" s="25">
        <v>91.712000000000003</v>
      </c>
      <c r="N100" s="32">
        <v>71.282004000000001</v>
      </c>
      <c r="O100" s="7">
        <v>20.628</v>
      </c>
      <c r="P100" s="30"/>
      <c r="Q100" s="8">
        <v>20.385000000000002</v>
      </c>
      <c r="R100" s="9">
        <v>3.7362536656891494E-2</v>
      </c>
      <c r="S100" s="8">
        <v>20.430001000000001</v>
      </c>
      <c r="T100" s="8">
        <v>98.63</v>
      </c>
      <c r="U100" s="8">
        <v>93.4</v>
      </c>
      <c r="V100" s="8">
        <v>5.1780749999999998</v>
      </c>
      <c r="W100" s="8">
        <v>4.9035000000000002</v>
      </c>
      <c r="X100" s="8">
        <v>15.251927</v>
      </c>
      <c r="Y100" s="8">
        <v>0.27457599999999999</v>
      </c>
      <c r="AB100" s="29">
        <f t="shared" si="1"/>
        <v>0</v>
      </c>
    </row>
    <row r="101" spans="1:28" x14ac:dyDescent="0.25">
      <c r="A101" s="34">
        <v>98</v>
      </c>
      <c r="B101" s="7">
        <v>2022</v>
      </c>
      <c r="C101" s="7">
        <v>3</v>
      </c>
      <c r="D101" s="7">
        <v>545.6</v>
      </c>
      <c r="E101" s="7">
        <v>9.25</v>
      </c>
      <c r="F101" s="5">
        <v>0.4</v>
      </c>
      <c r="G101" s="6" t="s">
        <v>70</v>
      </c>
      <c r="H101" s="6" t="s">
        <v>51</v>
      </c>
      <c r="I101" s="6"/>
      <c r="J101" s="18">
        <v>5</v>
      </c>
      <c r="K101" s="16" t="s">
        <v>165</v>
      </c>
      <c r="L101" s="26">
        <v>2722.69</v>
      </c>
      <c r="M101" s="25">
        <v>65.628</v>
      </c>
      <c r="N101" s="32">
        <v>50.470996</v>
      </c>
      <c r="O101" s="7">
        <v>20.628</v>
      </c>
      <c r="P101" s="30"/>
      <c r="Q101" s="8">
        <v>18.537000000000003</v>
      </c>
      <c r="R101" s="9">
        <v>3.3975439882697953E-2</v>
      </c>
      <c r="S101" s="8">
        <v>15.157</v>
      </c>
      <c r="T101" s="8">
        <v>79.7</v>
      </c>
      <c r="U101" s="8">
        <v>73.852000000000004</v>
      </c>
      <c r="V101" s="8">
        <v>4.1842499999999996</v>
      </c>
      <c r="W101" s="8">
        <v>3.87723</v>
      </c>
      <c r="X101" s="8">
        <v>10.972747999999999</v>
      </c>
      <c r="Y101" s="8">
        <v>0</v>
      </c>
      <c r="AB101" s="29">
        <f t="shared" si="1"/>
        <v>0</v>
      </c>
    </row>
    <row r="102" spans="1:28" x14ac:dyDescent="0.25">
      <c r="A102" s="34">
        <v>99</v>
      </c>
      <c r="B102" s="7">
        <v>2022</v>
      </c>
      <c r="C102" s="7">
        <v>3</v>
      </c>
      <c r="D102" s="7">
        <v>545.6</v>
      </c>
      <c r="E102" s="7">
        <v>9.25</v>
      </c>
      <c r="F102" s="5">
        <v>0.4</v>
      </c>
      <c r="G102" s="6" t="s">
        <v>70</v>
      </c>
      <c r="H102" s="6" t="s">
        <v>52</v>
      </c>
      <c r="I102" s="6"/>
      <c r="J102" s="18">
        <v>5</v>
      </c>
      <c r="K102" s="16" t="s">
        <v>165</v>
      </c>
      <c r="L102" s="26">
        <v>2198.64</v>
      </c>
      <c r="M102" s="25">
        <v>60.792000000000002</v>
      </c>
      <c r="N102" s="32">
        <v>47.170999000000002</v>
      </c>
      <c r="O102" s="7">
        <v>20.628</v>
      </c>
      <c r="P102" s="30"/>
      <c r="Q102" s="8">
        <v>21.454999999999998</v>
      </c>
      <c r="R102" s="9">
        <v>3.9323680351906157E-2</v>
      </c>
      <c r="S102" s="8">
        <v>13.621</v>
      </c>
      <c r="T102" s="8">
        <v>90.65</v>
      </c>
      <c r="U102" s="8">
        <v>66.5</v>
      </c>
      <c r="V102" s="8">
        <v>4.759125</v>
      </c>
      <c r="W102" s="8">
        <v>3.49125</v>
      </c>
      <c r="X102" s="8">
        <v>8.8618769999999998</v>
      </c>
      <c r="Y102" s="8">
        <v>1.2678750000000001</v>
      </c>
      <c r="AB102" s="29">
        <f t="shared" si="1"/>
        <v>0</v>
      </c>
    </row>
    <row r="103" spans="1:28" x14ac:dyDescent="0.25">
      <c r="A103" s="34">
        <v>100</v>
      </c>
      <c r="B103" s="7">
        <v>2022</v>
      </c>
      <c r="C103" s="7">
        <v>3</v>
      </c>
      <c r="D103" s="7">
        <v>545.6</v>
      </c>
      <c r="E103" s="7">
        <v>9.25</v>
      </c>
      <c r="F103" s="5">
        <v>0.4</v>
      </c>
      <c r="G103" s="6" t="s">
        <v>73</v>
      </c>
      <c r="H103" s="6" t="s">
        <v>20</v>
      </c>
      <c r="I103" s="10" t="s">
        <v>123</v>
      </c>
      <c r="J103" s="18">
        <v>5</v>
      </c>
      <c r="K103" s="16" t="s">
        <v>167</v>
      </c>
      <c r="L103" s="26">
        <v>715.18</v>
      </c>
      <c r="M103" s="25">
        <v>17.689</v>
      </c>
      <c r="N103" s="32">
        <v>13.973998999999999</v>
      </c>
      <c r="O103" s="7">
        <v>20.628</v>
      </c>
      <c r="P103" s="30"/>
      <c r="Q103" s="8">
        <v>19.539000000000001</v>
      </c>
      <c r="R103" s="9">
        <v>3.5811950146627566E-2</v>
      </c>
      <c r="S103" s="8">
        <v>3.714998</v>
      </c>
      <c r="T103" s="8">
        <v>18.998999999999999</v>
      </c>
      <c r="U103" s="7">
        <v>20</v>
      </c>
      <c r="V103" s="8">
        <v>0.997448</v>
      </c>
      <c r="W103" s="8">
        <v>1.05</v>
      </c>
      <c r="X103" s="8">
        <v>2.717552</v>
      </c>
      <c r="Y103" s="8">
        <v>-5.2553999999999997E-2</v>
      </c>
      <c r="AB103" s="29">
        <f t="shared" si="1"/>
        <v>-5.0000000006988898E-7</v>
      </c>
    </row>
    <row r="104" spans="1:28" x14ac:dyDescent="0.25">
      <c r="A104" s="34">
        <v>101</v>
      </c>
      <c r="B104" s="7">
        <v>2022</v>
      </c>
      <c r="C104" s="7">
        <v>3</v>
      </c>
      <c r="D104" s="7">
        <v>545.6</v>
      </c>
      <c r="E104" s="7">
        <v>9.25</v>
      </c>
      <c r="F104" s="5">
        <v>0.4</v>
      </c>
      <c r="G104" s="6" t="s">
        <v>73</v>
      </c>
      <c r="H104" s="6" t="s">
        <v>20</v>
      </c>
      <c r="I104" s="10" t="s">
        <v>124</v>
      </c>
      <c r="J104" s="18">
        <v>5</v>
      </c>
      <c r="K104" s="16" t="s">
        <v>167</v>
      </c>
      <c r="L104" s="26">
        <v>1365.41</v>
      </c>
      <c r="M104" s="25">
        <v>28.837</v>
      </c>
      <c r="N104" s="32">
        <v>22.785996999999998</v>
      </c>
      <c r="O104" s="7">
        <v>20.628</v>
      </c>
      <c r="P104" s="30"/>
      <c r="Q104" s="8">
        <v>16.688000000000002</v>
      </c>
      <c r="R104" s="9">
        <v>3.0586510263929622E-2</v>
      </c>
      <c r="S104" s="8">
        <v>6.0510029999999997</v>
      </c>
      <c r="T104" s="8">
        <v>34.56</v>
      </c>
      <c r="U104" s="7">
        <v>29</v>
      </c>
      <c r="V104" s="8">
        <v>1.8144</v>
      </c>
      <c r="W104" s="8">
        <v>1.5225</v>
      </c>
      <c r="X104" s="8">
        <v>4.2366000000000001</v>
      </c>
      <c r="Y104" s="8">
        <v>0.29190300000000002</v>
      </c>
      <c r="AB104" s="29">
        <f t="shared" si="1"/>
        <v>0</v>
      </c>
    </row>
    <row r="105" spans="1:28" x14ac:dyDescent="0.25">
      <c r="A105" s="34">
        <v>102</v>
      </c>
      <c r="B105" s="7">
        <v>2022</v>
      </c>
      <c r="C105" s="7">
        <v>3</v>
      </c>
      <c r="D105" s="7">
        <v>545.6</v>
      </c>
      <c r="E105" s="7">
        <v>9.25</v>
      </c>
      <c r="F105" s="5">
        <v>0.4</v>
      </c>
      <c r="G105" s="6" t="s">
        <v>73</v>
      </c>
      <c r="H105" s="6" t="s">
        <v>20</v>
      </c>
      <c r="I105" s="10" t="s">
        <v>126</v>
      </c>
      <c r="J105" s="18">
        <v>5</v>
      </c>
      <c r="K105" s="16" t="s">
        <v>167</v>
      </c>
      <c r="L105" s="26">
        <v>722.51</v>
      </c>
      <c r="M105" s="25">
        <v>15.744</v>
      </c>
      <c r="N105" s="32">
        <v>11.956999</v>
      </c>
      <c r="O105" s="7">
        <v>20.628</v>
      </c>
      <c r="P105" s="30"/>
      <c r="Q105" s="8">
        <v>16.548999999999999</v>
      </c>
      <c r="R105" s="9">
        <v>3.033174486803519E-2</v>
      </c>
      <c r="S105" s="8">
        <v>3.7869999999999999</v>
      </c>
      <c r="T105" s="8">
        <v>18.885999999999999</v>
      </c>
      <c r="U105" s="8">
        <v>18.852</v>
      </c>
      <c r="V105" s="8">
        <v>0.99151500000000004</v>
      </c>
      <c r="W105" s="8">
        <v>0.98973</v>
      </c>
      <c r="X105" s="8">
        <v>2.7954859999999999</v>
      </c>
      <c r="Y105" s="8">
        <v>0</v>
      </c>
      <c r="AB105" s="29">
        <f t="shared" si="1"/>
        <v>0</v>
      </c>
    </row>
    <row r="106" spans="1:28" x14ac:dyDescent="0.25">
      <c r="A106" s="34">
        <v>103</v>
      </c>
      <c r="B106" s="7">
        <v>2022</v>
      </c>
      <c r="C106" s="7">
        <v>3</v>
      </c>
      <c r="D106" s="7">
        <v>545.6</v>
      </c>
      <c r="E106" s="7">
        <v>9.25</v>
      </c>
      <c r="F106" s="5">
        <v>0.4</v>
      </c>
      <c r="G106" s="6" t="s">
        <v>73</v>
      </c>
      <c r="H106" s="6" t="s">
        <v>20</v>
      </c>
      <c r="I106" s="10" t="s">
        <v>127</v>
      </c>
      <c r="J106" s="18">
        <v>5</v>
      </c>
      <c r="K106" s="16" t="s">
        <v>167</v>
      </c>
      <c r="L106" s="26">
        <v>1372.24</v>
      </c>
      <c r="M106" s="25">
        <v>28.927</v>
      </c>
      <c r="N106" s="32">
        <v>23.211998999999999</v>
      </c>
      <c r="O106" s="7">
        <v>20.628</v>
      </c>
      <c r="P106" s="30"/>
      <c r="Q106" s="8">
        <v>16.914999999999999</v>
      </c>
      <c r="R106" s="9">
        <v>3.1002565982404688E-2</v>
      </c>
      <c r="S106" s="8">
        <v>5.7149989999999997</v>
      </c>
      <c r="T106" s="8">
        <v>54.05</v>
      </c>
      <c r="U106" s="7">
        <v>40</v>
      </c>
      <c r="V106" s="8">
        <v>2.8376250000000001</v>
      </c>
      <c r="W106" s="8">
        <v>2.1</v>
      </c>
      <c r="X106" s="8">
        <v>2.8773740000000001</v>
      </c>
      <c r="Y106" s="8">
        <v>0.73762399999999995</v>
      </c>
      <c r="AB106" s="29">
        <f t="shared" si="1"/>
        <v>0</v>
      </c>
    </row>
    <row r="107" spans="1:28" x14ac:dyDescent="0.25">
      <c r="A107" s="34">
        <v>104</v>
      </c>
      <c r="B107" s="7">
        <v>2022</v>
      </c>
      <c r="C107" s="7">
        <v>3</v>
      </c>
      <c r="D107" s="7">
        <v>545.6</v>
      </c>
      <c r="E107" s="7">
        <v>9.25</v>
      </c>
      <c r="F107" s="5">
        <v>0.4</v>
      </c>
      <c r="G107" s="6" t="s">
        <v>73</v>
      </c>
      <c r="H107" s="6" t="s">
        <v>74</v>
      </c>
      <c r="I107" s="6"/>
      <c r="J107" s="18">
        <v>9</v>
      </c>
      <c r="K107" s="20" t="s">
        <v>167</v>
      </c>
      <c r="L107" s="26">
        <v>1608.18</v>
      </c>
      <c r="M107" s="25">
        <v>45.332999999999998</v>
      </c>
      <c r="N107" s="32">
        <v>34.535997000000002</v>
      </c>
      <c r="O107" s="7">
        <v>20.628</v>
      </c>
      <c r="P107" s="30"/>
      <c r="Q107" s="8">
        <v>21.475000000000001</v>
      </c>
      <c r="R107" s="9">
        <v>3.9360337243401759E-2</v>
      </c>
      <c r="S107" s="8">
        <v>10.797000000000001</v>
      </c>
      <c r="T107" s="8">
        <v>44.39</v>
      </c>
      <c r="U107" s="7">
        <v>38</v>
      </c>
      <c r="V107" s="8">
        <v>2.3304749999999999</v>
      </c>
      <c r="W107" s="8">
        <v>1.9950000000000001</v>
      </c>
      <c r="X107" s="8">
        <v>8.4665239999999997</v>
      </c>
      <c r="Y107" s="8">
        <v>0.33547500000000002</v>
      </c>
      <c r="AB107" s="29">
        <f t="shared" si="1"/>
        <v>0</v>
      </c>
    </row>
    <row r="108" spans="1:28" x14ac:dyDescent="0.25">
      <c r="A108" s="34">
        <v>105</v>
      </c>
      <c r="B108" s="7">
        <v>2022</v>
      </c>
      <c r="C108" s="7">
        <v>3</v>
      </c>
      <c r="D108" s="7">
        <v>545.6</v>
      </c>
      <c r="E108" s="7">
        <v>9.25</v>
      </c>
      <c r="F108" s="5">
        <v>0.4</v>
      </c>
      <c r="G108" s="6" t="s">
        <v>73</v>
      </c>
      <c r="H108" s="6" t="s">
        <v>71</v>
      </c>
      <c r="I108" s="6"/>
      <c r="J108" s="18">
        <v>9</v>
      </c>
      <c r="K108" s="19" t="s">
        <v>167</v>
      </c>
      <c r="L108" s="26">
        <v>2504.17</v>
      </c>
      <c r="M108" s="25">
        <v>75.834999999999994</v>
      </c>
      <c r="N108" s="32">
        <v>58.258999000000003</v>
      </c>
      <c r="O108" s="7">
        <v>20.628</v>
      </c>
      <c r="P108" s="30"/>
      <c r="Q108" s="8">
        <v>23.265000000000001</v>
      </c>
      <c r="R108" s="9">
        <v>4.2641129032258064E-2</v>
      </c>
      <c r="S108" s="8">
        <v>17.576004999999999</v>
      </c>
      <c r="T108" s="8">
        <v>57.51</v>
      </c>
      <c r="U108" s="8">
        <v>74.852000000000004</v>
      </c>
      <c r="V108" s="8">
        <v>3.0192749999999999</v>
      </c>
      <c r="W108" s="8">
        <v>3.9297300000000002</v>
      </c>
      <c r="X108" s="8">
        <v>14.556728</v>
      </c>
      <c r="Y108" s="8">
        <v>-0.91044999999999998</v>
      </c>
      <c r="AB108" s="29">
        <f t="shared" si="1"/>
        <v>0</v>
      </c>
    </row>
    <row r="109" spans="1:28" x14ac:dyDescent="0.25">
      <c r="A109" s="34">
        <v>106</v>
      </c>
      <c r="B109" s="7">
        <v>2022</v>
      </c>
      <c r="C109" s="7">
        <v>3</v>
      </c>
      <c r="D109" s="7">
        <v>545.6</v>
      </c>
      <c r="E109" s="7">
        <v>9.25</v>
      </c>
      <c r="F109" s="5">
        <v>0.4</v>
      </c>
      <c r="G109" s="6" t="s">
        <v>73</v>
      </c>
      <c r="H109" s="6" t="s">
        <v>40</v>
      </c>
      <c r="I109" s="6"/>
      <c r="J109" s="18">
        <v>9</v>
      </c>
      <c r="K109" s="19" t="s">
        <v>167</v>
      </c>
      <c r="L109" s="26">
        <v>2983.6</v>
      </c>
      <c r="M109" s="25">
        <v>97.116</v>
      </c>
      <c r="N109" s="32">
        <v>71.537007000000003</v>
      </c>
      <c r="O109" s="7">
        <v>20.628</v>
      </c>
      <c r="P109" s="30"/>
      <c r="Q109" s="8">
        <v>23.976999999999997</v>
      </c>
      <c r="R109" s="9">
        <v>4.3946114369501459E-2</v>
      </c>
      <c r="S109" s="8">
        <v>25.579000000000001</v>
      </c>
      <c r="T109" s="8">
        <v>81.48</v>
      </c>
      <c r="U109" s="8">
        <v>132.20400000000001</v>
      </c>
      <c r="V109" s="8">
        <v>4.2777000000000003</v>
      </c>
      <c r="W109" s="8">
        <v>6.9407100000000002</v>
      </c>
      <c r="X109" s="8">
        <v>18.638290000000001</v>
      </c>
      <c r="Y109" s="8">
        <v>0</v>
      </c>
      <c r="AB109" s="29">
        <f t="shared" si="1"/>
        <v>0</v>
      </c>
    </row>
    <row r="110" spans="1:28" x14ac:dyDescent="0.25">
      <c r="A110" s="34">
        <v>107</v>
      </c>
      <c r="B110" s="7">
        <v>2022</v>
      </c>
      <c r="C110" s="7">
        <v>3</v>
      </c>
      <c r="D110" s="7">
        <v>545.6</v>
      </c>
      <c r="E110" s="7">
        <v>9.25</v>
      </c>
      <c r="F110" s="5">
        <v>0.4</v>
      </c>
      <c r="G110" s="6" t="s">
        <v>73</v>
      </c>
      <c r="H110" s="6" t="s">
        <v>41</v>
      </c>
      <c r="I110" s="6"/>
      <c r="J110" s="18">
        <v>9</v>
      </c>
      <c r="K110" s="19" t="s">
        <v>167</v>
      </c>
      <c r="L110" s="26">
        <v>2456.4499999999998</v>
      </c>
      <c r="M110" s="25">
        <v>78.534000000000006</v>
      </c>
      <c r="N110" s="32">
        <v>59.104998000000002</v>
      </c>
      <c r="O110" s="7">
        <v>20.628</v>
      </c>
      <c r="P110" s="30"/>
      <c r="Q110" s="8">
        <v>24.061</v>
      </c>
      <c r="R110" s="9">
        <v>4.4100073313782989E-2</v>
      </c>
      <c r="S110" s="8">
        <v>19.428999999999998</v>
      </c>
      <c r="T110" s="8">
        <v>79.94</v>
      </c>
      <c r="U110" s="8">
        <v>132.44976800000001</v>
      </c>
      <c r="V110" s="8">
        <v>4.1968500000000004</v>
      </c>
      <c r="W110" s="8">
        <v>6.9536129999999998</v>
      </c>
      <c r="X110" s="8">
        <v>12.475387</v>
      </c>
      <c r="Y110" s="8">
        <v>0</v>
      </c>
      <c r="AB110" s="29">
        <f t="shared" si="1"/>
        <v>0</v>
      </c>
    </row>
    <row r="111" spans="1:28" x14ac:dyDescent="0.25">
      <c r="A111" s="34">
        <v>108</v>
      </c>
      <c r="B111" s="7">
        <v>2022</v>
      </c>
      <c r="C111" s="7">
        <v>3</v>
      </c>
      <c r="D111" s="7">
        <v>545.6</v>
      </c>
      <c r="E111" s="7">
        <v>9.25</v>
      </c>
      <c r="F111" s="5">
        <v>0.4</v>
      </c>
      <c r="G111" s="6" t="s">
        <v>73</v>
      </c>
      <c r="H111" s="6" t="s">
        <v>42</v>
      </c>
      <c r="I111" s="6"/>
      <c r="J111" s="18">
        <v>9</v>
      </c>
      <c r="K111" s="19" t="s">
        <v>167</v>
      </c>
      <c r="L111" s="26">
        <v>1029.57</v>
      </c>
      <c r="M111" s="25">
        <v>37.177</v>
      </c>
      <c r="N111" s="32">
        <v>28.794999000000001</v>
      </c>
      <c r="O111" s="7">
        <v>20.628</v>
      </c>
      <c r="P111" s="30"/>
      <c r="Q111" s="8">
        <v>27.26</v>
      </c>
      <c r="R111" s="9">
        <v>4.99633431085044E-2</v>
      </c>
      <c r="S111" s="8">
        <v>8.3819990000000004</v>
      </c>
      <c r="T111" s="8">
        <v>38.1</v>
      </c>
      <c r="U111" s="7">
        <v>54.330027999999999</v>
      </c>
      <c r="V111" s="8">
        <v>2.0002499999999999</v>
      </c>
      <c r="W111" s="8">
        <v>2.8523269999999998</v>
      </c>
      <c r="X111" s="8">
        <v>6.3817490000000001</v>
      </c>
      <c r="Y111" s="8">
        <v>-0.852078</v>
      </c>
      <c r="AB111" s="29">
        <f t="shared" si="1"/>
        <v>0</v>
      </c>
    </row>
    <row r="112" spans="1:28" x14ac:dyDescent="0.25">
      <c r="A112" s="34">
        <v>109</v>
      </c>
      <c r="B112" s="7">
        <v>2022</v>
      </c>
      <c r="C112" s="7">
        <v>3</v>
      </c>
      <c r="D112" s="7">
        <v>545.6</v>
      </c>
      <c r="E112" s="7">
        <v>9.25</v>
      </c>
      <c r="F112" s="5">
        <v>0.4</v>
      </c>
      <c r="G112" s="6" t="s">
        <v>73</v>
      </c>
      <c r="H112" s="6" t="s">
        <v>22</v>
      </c>
      <c r="I112" s="10" t="s">
        <v>128</v>
      </c>
      <c r="J112" s="18">
        <v>5</v>
      </c>
      <c r="K112" s="19" t="s">
        <v>167</v>
      </c>
      <c r="L112" s="26">
        <v>1367.55</v>
      </c>
      <c r="M112" s="25">
        <v>30.062000000000001</v>
      </c>
      <c r="N112" s="32">
        <v>23.336998999999999</v>
      </c>
      <c r="O112" s="7">
        <v>20.628</v>
      </c>
      <c r="P112" s="30"/>
      <c r="Q112" s="8">
        <v>17.065000000000001</v>
      </c>
      <c r="R112" s="9">
        <v>3.1277492668621704E-2</v>
      </c>
      <c r="S112" s="8">
        <v>6.7249980000000003</v>
      </c>
      <c r="T112" s="8">
        <v>46.37</v>
      </c>
      <c r="U112" s="8">
        <v>33.983002999999997</v>
      </c>
      <c r="V112" s="8">
        <v>2.4344250000000001</v>
      </c>
      <c r="W112" s="8">
        <v>1.784108</v>
      </c>
      <c r="X112" s="8">
        <v>4.2905759999999997</v>
      </c>
      <c r="Y112" s="8">
        <v>0.65031499999999998</v>
      </c>
      <c r="AB112" s="29">
        <f t="shared" si="1"/>
        <v>0</v>
      </c>
    </row>
    <row r="113" spans="1:28" x14ac:dyDescent="0.25">
      <c r="A113" s="34">
        <v>110</v>
      </c>
      <c r="B113" s="7">
        <v>2022</v>
      </c>
      <c r="C113" s="7">
        <v>3</v>
      </c>
      <c r="D113" s="7">
        <v>545.6</v>
      </c>
      <c r="E113" s="7">
        <v>9.25</v>
      </c>
      <c r="F113" s="5">
        <v>0.4</v>
      </c>
      <c r="G113" s="6" t="s">
        <v>73</v>
      </c>
      <c r="H113" s="6" t="s">
        <v>22</v>
      </c>
      <c r="I113" s="10" t="s">
        <v>129</v>
      </c>
      <c r="J113" s="18">
        <v>5</v>
      </c>
      <c r="K113" s="19" t="s">
        <v>167</v>
      </c>
      <c r="L113" s="26">
        <v>1306.56</v>
      </c>
      <c r="M113" s="25">
        <v>30.42</v>
      </c>
      <c r="N113" s="32">
        <v>23.943999000000002</v>
      </c>
      <c r="O113" s="7">
        <v>20.628</v>
      </c>
      <c r="P113" s="30"/>
      <c r="Q113" s="8">
        <v>18.325999999999997</v>
      </c>
      <c r="R113" s="9">
        <v>3.3588709677419351E-2</v>
      </c>
      <c r="S113" s="8">
        <v>6.4759979999999997</v>
      </c>
      <c r="T113" s="8">
        <v>40.185000000000002</v>
      </c>
      <c r="U113" s="7">
        <v>28.058074000000001</v>
      </c>
      <c r="V113" s="8">
        <v>2.1097130000000002</v>
      </c>
      <c r="W113" s="8">
        <v>1.4730490000000001</v>
      </c>
      <c r="X113" s="8">
        <v>4.3662879999999999</v>
      </c>
      <c r="Y113" s="8">
        <v>0.63666199999999995</v>
      </c>
      <c r="AB113" s="29">
        <f t="shared" si="1"/>
        <v>-5.0000000006988898E-7</v>
      </c>
    </row>
    <row r="114" spans="1:28" x14ac:dyDescent="0.25">
      <c r="A114" s="34">
        <v>111</v>
      </c>
      <c r="B114" s="7">
        <v>2022</v>
      </c>
      <c r="C114" s="7">
        <v>3</v>
      </c>
      <c r="D114" s="7">
        <v>545.6</v>
      </c>
      <c r="E114" s="7">
        <v>9.25</v>
      </c>
      <c r="F114" s="5">
        <v>0.4</v>
      </c>
      <c r="G114" s="6" t="s">
        <v>73</v>
      </c>
      <c r="H114" s="6" t="s">
        <v>22</v>
      </c>
      <c r="I114" s="10" t="s">
        <v>130</v>
      </c>
      <c r="J114" s="18">
        <v>5</v>
      </c>
      <c r="K114" s="19" t="s">
        <v>167</v>
      </c>
      <c r="L114" s="26">
        <v>1304.52</v>
      </c>
      <c r="M114" s="25">
        <v>26.652999999999999</v>
      </c>
      <c r="N114" s="32">
        <v>20.588998</v>
      </c>
      <c r="O114" s="7">
        <v>20.628</v>
      </c>
      <c r="P114" s="30"/>
      <c r="Q114" s="8">
        <v>15.782999999999998</v>
      </c>
      <c r="R114" s="9">
        <v>2.8927785923753661E-2</v>
      </c>
      <c r="S114" s="8">
        <v>6.0640000000000001</v>
      </c>
      <c r="T114" s="8">
        <v>36.469000000000001</v>
      </c>
      <c r="U114" s="8">
        <v>28.730878000000001</v>
      </c>
      <c r="V114" s="8">
        <v>1.914623</v>
      </c>
      <c r="W114" s="8">
        <v>1.5083709999999999</v>
      </c>
      <c r="X114" s="8">
        <v>4.1493779999999996</v>
      </c>
      <c r="Y114" s="8">
        <v>0.406252</v>
      </c>
      <c r="AB114" s="29">
        <f t="shared" si="1"/>
        <v>-5.0000000006988898E-7</v>
      </c>
    </row>
    <row r="115" spans="1:28" x14ac:dyDescent="0.25">
      <c r="A115" s="34">
        <v>112</v>
      </c>
      <c r="B115" s="7">
        <v>2022</v>
      </c>
      <c r="C115" s="7">
        <v>3</v>
      </c>
      <c r="D115" s="7">
        <v>545.6</v>
      </c>
      <c r="E115" s="7">
        <v>9.25</v>
      </c>
      <c r="F115" s="5">
        <v>0.4</v>
      </c>
      <c r="G115" s="6" t="s">
        <v>73</v>
      </c>
      <c r="H115" s="6" t="s">
        <v>22</v>
      </c>
      <c r="I115" s="10" t="s">
        <v>131</v>
      </c>
      <c r="J115" s="18">
        <v>5</v>
      </c>
      <c r="K115" s="19" t="s">
        <v>167</v>
      </c>
      <c r="L115" s="26">
        <v>1286.6199999999999</v>
      </c>
      <c r="M115" s="25">
        <v>24.541</v>
      </c>
      <c r="N115" s="32">
        <v>17.100000000000001</v>
      </c>
      <c r="O115" s="7">
        <v>20.628</v>
      </c>
      <c r="P115" s="30"/>
      <c r="Q115" s="8">
        <v>13.291</v>
      </c>
      <c r="R115" s="9">
        <v>2.436033724340176E-2</v>
      </c>
      <c r="S115" s="8">
        <v>7.4409999999999998</v>
      </c>
      <c r="T115" s="8">
        <v>53.899000000000001</v>
      </c>
      <c r="U115" s="8">
        <v>47</v>
      </c>
      <c r="V115" s="8">
        <v>2.829698</v>
      </c>
      <c r="W115" s="8">
        <v>2.4674999999999998</v>
      </c>
      <c r="X115" s="8">
        <v>4.6113020000000002</v>
      </c>
      <c r="Y115" s="8">
        <v>0.36219800000000002</v>
      </c>
      <c r="AB115" s="29">
        <f t="shared" si="1"/>
        <v>-5.0000000006988898E-7</v>
      </c>
    </row>
    <row r="116" spans="1:28" x14ac:dyDescent="0.25">
      <c r="A116" s="34">
        <v>113</v>
      </c>
      <c r="B116" s="7">
        <v>2022</v>
      </c>
      <c r="C116" s="7">
        <v>3</v>
      </c>
      <c r="D116" s="7">
        <v>545.6</v>
      </c>
      <c r="E116" s="7">
        <v>9.25</v>
      </c>
      <c r="F116" s="5">
        <v>0.4</v>
      </c>
      <c r="G116" s="6" t="s">
        <v>73</v>
      </c>
      <c r="H116" s="6" t="s">
        <v>22</v>
      </c>
      <c r="I116" s="10" t="s">
        <v>132</v>
      </c>
      <c r="J116" s="18">
        <v>5</v>
      </c>
      <c r="K116" s="19" t="s">
        <v>167</v>
      </c>
      <c r="L116" s="26">
        <v>1390.67</v>
      </c>
      <c r="M116" s="25">
        <v>31.565000000000001</v>
      </c>
      <c r="N116" s="32">
        <v>24.361999000000001</v>
      </c>
      <c r="O116" s="7">
        <v>20.628</v>
      </c>
      <c r="P116" s="30"/>
      <c r="Q116" s="8">
        <v>17.517999999999997</v>
      </c>
      <c r="R116" s="9">
        <v>3.2107771260997058E-2</v>
      </c>
      <c r="S116" s="8">
        <v>7.2029969999999999</v>
      </c>
      <c r="T116" s="8">
        <v>57.03</v>
      </c>
      <c r="U116" s="7">
        <v>72</v>
      </c>
      <c r="V116" s="8">
        <v>2.994075</v>
      </c>
      <c r="W116" s="8">
        <v>3.78</v>
      </c>
      <c r="X116" s="8">
        <v>4.2089259999999999</v>
      </c>
      <c r="Y116" s="8">
        <v>-0.78592799999999996</v>
      </c>
      <c r="AB116" s="29">
        <f t="shared" si="1"/>
        <v>0</v>
      </c>
    </row>
    <row r="117" spans="1:28" x14ac:dyDescent="0.25">
      <c r="A117" s="34">
        <v>114</v>
      </c>
      <c r="B117" s="7">
        <v>2022</v>
      </c>
      <c r="C117" s="7">
        <v>3</v>
      </c>
      <c r="D117" s="7">
        <v>545.6</v>
      </c>
      <c r="E117" s="7">
        <v>9.25</v>
      </c>
      <c r="F117" s="5">
        <v>0.4</v>
      </c>
      <c r="G117" s="6" t="s">
        <v>73</v>
      </c>
      <c r="H117" s="6" t="s">
        <v>43</v>
      </c>
      <c r="I117" s="6"/>
      <c r="J117" s="18">
        <v>9</v>
      </c>
      <c r="K117" s="19" t="s">
        <v>167</v>
      </c>
      <c r="L117" s="26">
        <v>1604.98</v>
      </c>
      <c r="M117" s="25">
        <v>51.167999999999999</v>
      </c>
      <c r="N117" s="32">
        <v>37.911997</v>
      </c>
      <c r="O117" s="7">
        <v>20.628</v>
      </c>
      <c r="P117" s="30"/>
      <c r="Q117" s="8">
        <v>23.32</v>
      </c>
      <c r="R117" s="9">
        <v>4.2741935483870966E-2</v>
      </c>
      <c r="S117" s="8">
        <v>13.256000999999999</v>
      </c>
      <c r="T117" s="8">
        <v>32.46</v>
      </c>
      <c r="U117" s="7">
        <v>69.454673999999997</v>
      </c>
      <c r="V117" s="8">
        <v>1.7041500000000001</v>
      </c>
      <c r="W117" s="8">
        <v>3.6463700000000001</v>
      </c>
      <c r="X117" s="8">
        <v>11.551849000000001</v>
      </c>
      <c r="Y117" s="8">
        <v>-1.9422189999999999</v>
      </c>
      <c r="AB117" s="29">
        <f t="shared" si="1"/>
        <v>0</v>
      </c>
    </row>
    <row r="118" spans="1:28" x14ac:dyDescent="0.25">
      <c r="A118" s="34">
        <v>115</v>
      </c>
      <c r="B118" s="7">
        <v>2022</v>
      </c>
      <c r="C118" s="7">
        <v>3</v>
      </c>
      <c r="D118" s="7">
        <v>545.6</v>
      </c>
      <c r="E118" s="7">
        <v>9.25</v>
      </c>
      <c r="F118" s="5">
        <v>0.4</v>
      </c>
      <c r="G118" s="6" t="s">
        <v>73</v>
      </c>
      <c r="H118" s="6" t="s">
        <v>23</v>
      </c>
      <c r="I118" s="6"/>
      <c r="J118" s="18">
        <v>5</v>
      </c>
      <c r="K118" s="16" t="s">
        <v>165</v>
      </c>
      <c r="L118" s="26">
        <v>2703.12</v>
      </c>
      <c r="M118" s="25">
        <v>67.84</v>
      </c>
      <c r="N118" s="32">
        <v>53.146000999999998</v>
      </c>
      <c r="O118" s="7">
        <v>20.628</v>
      </c>
      <c r="P118" s="30"/>
      <c r="Q118" s="8">
        <v>19.661000000000001</v>
      </c>
      <c r="R118" s="9">
        <v>3.6035557184750731E-2</v>
      </c>
      <c r="S118" s="8">
        <v>14.693994</v>
      </c>
      <c r="T118" s="8">
        <v>71.83</v>
      </c>
      <c r="U118" s="8">
        <v>76.5</v>
      </c>
      <c r="V118" s="8">
        <v>3.7710750000000002</v>
      </c>
      <c r="W118" s="8">
        <v>4.0162500000000003</v>
      </c>
      <c r="X118" s="8">
        <v>10.922923000000001</v>
      </c>
      <c r="Y118" s="8">
        <v>-0.24518100000000001</v>
      </c>
      <c r="AB118" s="29">
        <f t="shared" si="1"/>
        <v>0</v>
      </c>
    </row>
    <row r="119" spans="1:28" x14ac:dyDescent="0.25">
      <c r="A119" s="34">
        <v>116</v>
      </c>
      <c r="B119" s="7">
        <v>2022</v>
      </c>
      <c r="C119" s="7">
        <v>3</v>
      </c>
      <c r="D119" s="7">
        <v>545.6</v>
      </c>
      <c r="E119" s="7">
        <v>9.25</v>
      </c>
      <c r="F119" s="5">
        <v>0.4</v>
      </c>
      <c r="G119" s="6" t="s">
        <v>73</v>
      </c>
      <c r="H119" s="6" t="s">
        <v>25</v>
      </c>
      <c r="I119" s="6"/>
      <c r="J119" s="15">
        <v>5</v>
      </c>
      <c r="K119" s="16" t="s">
        <v>165</v>
      </c>
      <c r="L119" s="26">
        <v>1359.26</v>
      </c>
      <c r="M119" s="25">
        <v>34.097999999999999</v>
      </c>
      <c r="N119" s="32">
        <v>25.673997</v>
      </c>
      <c r="O119" s="7">
        <v>20.628</v>
      </c>
      <c r="P119" s="30"/>
      <c r="Q119" s="8">
        <v>18.887999999999998</v>
      </c>
      <c r="R119" s="9">
        <v>3.4618768328445744E-2</v>
      </c>
      <c r="S119" s="8">
        <v>8.4239979999999992</v>
      </c>
      <c r="T119" s="8">
        <v>44.078000000000003</v>
      </c>
      <c r="U119" s="8">
        <v>38</v>
      </c>
      <c r="V119" s="8">
        <v>2.314095</v>
      </c>
      <c r="W119" s="8">
        <v>1.9950000000000001</v>
      </c>
      <c r="X119" s="8">
        <v>6.1099050000000004</v>
      </c>
      <c r="Y119" s="8">
        <v>0.31909300000000002</v>
      </c>
      <c r="AB119" s="29">
        <f t="shared" si="1"/>
        <v>0</v>
      </c>
    </row>
    <row r="120" spans="1:28" x14ac:dyDescent="0.25">
      <c r="A120" s="34">
        <v>117</v>
      </c>
      <c r="B120" s="7">
        <v>2022</v>
      </c>
      <c r="C120" s="7">
        <v>3</v>
      </c>
      <c r="D120" s="7">
        <v>545.6</v>
      </c>
      <c r="E120" s="7">
        <v>9.25</v>
      </c>
      <c r="F120" s="5">
        <v>0.4</v>
      </c>
      <c r="G120" s="6" t="s">
        <v>73</v>
      </c>
      <c r="H120" s="6" t="s">
        <v>27</v>
      </c>
      <c r="I120" s="6"/>
      <c r="J120" s="17">
        <v>9</v>
      </c>
      <c r="K120" s="16" t="s">
        <v>165</v>
      </c>
      <c r="L120" s="26">
        <v>3499.83</v>
      </c>
      <c r="M120" s="25">
        <v>87.616</v>
      </c>
      <c r="N120" s="32">
        <v>67.838007000000005</v>
      </c>
      <c r="O120" s="7">
        <v>20.628</v>
      </c>
      <c r="P120" s="30"/>
      <c r="Q120" s="8">
        <v>19.383000000000003</v>
      </c>
      <c r="R120" s="9">
        <v>3.5526026392961881E-2</v>
      </c>
      <c r="S120" s="8">
        <v>19.778009999999998</v>
      </c>
      <c r="T120" s="8">
        <v>109.06</v>
      </c>
      <c r="U120" s="8">
        <v>95.260999999999996</v>
      </c>
      <c r="V120" s="8">
        <v>5.7256499999999999</v>
      </c>
      <c r="W120" s="8">
        <v>5.0012030000000003</v>
      </c>
      <c r="X120" s="8">
        <v>14.052350000000001</v>
      </c>
      <c r="Y120" s="8">
        <v>0.72445700000000002</v>
      </c>
      <c r="AB120" s="29">
        <f t="shared" si="1"/>
        <v>0</v>
      </c>
    </row>
    <row r="121" spans="1:28" x14ac:dyDescent="0.25">
      <c r="A121" s="34">
        <v>118</v>
      </c>
      <c r="B121" s="7">
        <v>2022</v>
      </c>
      <c r="C121" s="7">
        <v>3</v>
      </c>
      <c r="D121" s="7">
        <v>545.6</v>
      </c>
      <c r="E121" s="7">
        <v>9.25</v>
      </c>
      <c r="F121" s="5">
        <v>0.4</v>
      </c>
      <c r="G121" s="6" t="s">
        <v>73</v>
      </c>
      <c r="H121" s="6" t="s">
        <v>69</v>
      </c>
      <c r="I121" s="10" t="s">
        <v>128</v>
      </c>
      <c r="J121" s="18">
        <v>5</v>
      </c>
      <c r="K121" s="16" t="s">
        <v>167</v>
      </c>
      <c r="L121" s="26">
        <v>1397.37</v>
      </c>
      <c r="M121" s="25">
        <v>28.341000000000001</v>
      </c>
      <c r="N121" s="32">
        <v>22.928999999999998</v>
      </c>
      <c r="O121" s="7">
        <v>20.628</v>
      </c>
      <c r="P121" s="30"/>
      <c r="Q121" s="8">
        <v>16.408999999999999</v>
      </c>
      <c r="R121" s="9">
        <v>3.0075146627565979E-2</v>
      </c>
      <c r="S121" s="8">
        <v>5.4119999999999999</v>
      </c>
      <c r="T121" s="8">
        <v>28.92</v>
      </c>
      <c r="U121" s="8">
        <v>32.704000000000001</v>
      </c>
      <c r="V121" s="8">
        <v>1.5183</v>
      </c>
      <c r="W121" s="8">
        <v>1.71696</v>
      </c>
      <c r="X121" s="8">
        <v>3.6950400000000001</v>
      </c>
      <c r="Y121" s="8">
        <v>0</v>
      </c>
      <c r="AB121" s="29">
        <f t="shared" si="1"/>
        <v>0</v>
      </c>
    </row>
    <row r="122" spans="1:28" x14ac:dyDescent="0.25">
      <c r="A122" s="34">
        <v>119</v>
      </c>
      <c r="B122" s="7">
        <v>2022</v>
      </c>
      <c r="C122" s="7">
        <v>3</v>
      </c>
      <c r="D122" s="7">
        <v>545.6</v>
      </c>
      <c r="E122" s="7">
        <v>9.25</v>
      </c>
      <c r="F122" s="5">
        <v>0.4</v>
      </c>
      <c r="G122" s="6" t="s">
        <v>73</v>
      </c>
      <c r="H122" s="6" t="s">
        <v>69</v>
      </c>
      <c r="I122" s="10" t="s">
        <v>129</v>
      </c>
      <c r="J122" s="18">
        <v>5</v>
      </c>
      <c r="K122" s="16" t="s">
        <v>167</v>
      </c>
      <c r="L122" s="26">
        <v>1312.04</v>
      </c>
      <c r="M122" s="25">
        <v>24.167999999999999</v>
      </c>
      <c r="N122" s="32">
        <v>20.269000999999999</v>
      </c>
      <c r="O122" s="7">
        <v>20.628</v>
      </c>
      <c r="P122" s="30"/>
      <c r="Q122" s="8">
        <v>15.448</v>
      </c>
      <c r="R122" s="9">
        <v>2.8313782991202345E-2</v>
      </c>
      <c r="S122" s="8">
        <v>3.8989989999999999</v>
      </c>
      <c r="T122" s="8">
        <v>24.751999999999999</v>
      </c>
      <c r="U122" s="7">
        <v>26.5</v>
      </c>
      <c r="V122" s="8">
        <v>1.29948</v>
      </c>
      <c r="W122" s="8">
        <v>1.3912500000000001</v>
      </c>
      <c r="X122" s="8">
        <v>2.5995200000000001</v>
      </c>
      <c r="Y122" s="8">
        <v>-9.1771000000000005E-2</v>
      </c>
      <c r="AB122" s="29">
        <f t="shared" si="1"/>
        <v>0</v>
      </c>
    </row>
    <row r="123" spans="1:28" x14ac:dyDescent="0.25">
      <c r="A123" s="34">
        <v>120</v>
      </c>
      <c r="B123" s="7">
        <v>2022</v>
      </c>
      <c r="C123" s="7">
        <v>3</v>
      </c>
      <c r="D123" s="7">
        <v>545.6</v>
      </c>
      <c r="E123" s="7">
        <v>9.25</v>
      </c>
      <c r="F123" s="5">
        <v>0.4</v>
      </c>
      <c r="G123" s="6" t="s">
        <v>73</v>
      </c>
      <c r="H123" s="6" t="s">
        <v>69</v>
      </c>
      <c r="I123" s="10" t="s">
        <v>130</v>
      </c>
      <c r="J123" s="18">
        <v>5</v>
      </c>
      <c r="K123" s="16" t="s">
        <v>167</v>
      </c>
      <c r="L123" s="26">
        <v>1275.3599999999999</v>
      </c>
      <c r="M123" s="25">
        <v>25.832000000000001</v>
      </c>
      <c r="N123" s="32">
        <v>21.063998999999999</v>
      </c>
      <c r="O123" s="7">
        <v>20.628</v>
      </c>
      <c r="P123" s="30"/>
      <c r="Q123" s="8">
        <v>16.515999999999998</v>
      </c>
      <c r="R123" s="9">
        <v>3.0271260997067444E-2</v>
      </c>
      <c r="S123" s="8">
        <v>4.7680009999999999</v>
      </c>
      <c r="T123" s="8">
        <v>34.682000000000002</v>
      </c>
      <c r="U123" s="7">
        <v>47.5</v>
      </c>
      <c r="V123" s="8">
        <v>1.820805</v>
      </c>
      <c r="W123" s="8">
        <v>2.4937499999999999</v>
      </c>
      <c r="X123" s="8">
        <v>2.9471959999999999</v>
      </c>
      <c r="Y123" s="8">
        <v>-0.67294399999999999</v>
      </c>
      <c r="AB123" s="29">
        <f t="shared" si="1"/>
        <v>0</v>
      </c>
    </row>
    <row r="124" spans="1:28" x14ac:dyDescent="0.25">
      <c r="A124" s="34">
        <v>121</v>
      </c>
      <c r="B124" s="7">
        <v>2022</v>
      </c>
      <c r="C124" s="7">
        <v>3</v>
      </c>
      <c r="D124" s="7">
        <v>545.6</v>
      </c>
      <c r="E124" s="7">
        <v>9.25</v>
      </c>
      <c r="F124" s="5">
        <v>0.4</v>
      </c>
      <c r="G124" s="6" t="s">
        <v>73</v>
      </c>
      <c r="H124" s="6" t="s">
        <v>69</v>
      </c>
      <c r="I124" s="10" t="s">
        <v>134</v>
      </c>
      <c r="J124" s="18">
        <v>5</v>
      </c>
      <c r="K124" s="16" t="s">
        <v>167</v>
      </c>
      <c r="L124" s="26">
        <v>1375.91</v>
      </c>
      <c r="M124" s="25">
        <v>28.975000000000001</v>
      </c>
      <c r="N124" s="32">
        <v>23.106998999999998</v>
      </c>
      <c r="O124" s="7">
        <v>20.628</v>
      </c>
      <c r="P124" s="30"/>
      <c r="Q124" s="8">
        <v>16.794</v>
      </c>
      <c r="R124" s="9">
        <v>3.0780791788856305E-2</v>
      </c>
      <c r="S124" s="8">
        <v>5.8679959999999998</v>
      </c>
      <c r="T124" s="8">
        <v>41.01</v>
      </c>
      <c r="U124" s="7">
        <v>45.5</v>
      </c>
      <c r="V124" s="8">
        <v>2.153025</v>
      </c>
      <c r="W124" s="8">
        <v>2.3887499999999999</v>
      </c>
      <c r="X124" s="8">
        <v>3.7149740000000002</v>
      </c>
      <c r="Y124" s="8">
        <v>-0.23572899999999999</v>
      </c>
      <c r="AB124" s="29">
        <f t="shared" si="1"/>
        <v>0</v>
      </c>
    </row>
    <row r="125" spans="1:28" x14ac:dyDescent="0.25">
      <c r="A125" s="34">
        <v>122</v>
      </c>
      <c r="B125" s="7">
        <v>2022</v>
      </c>
      <c r="C125" s="7">
        <v>3</v>
      </c>
      <c r="D125" s="7">
        <v>545.6</v>
      </c>
      <c r="E125" s="7">
        <v>9.25</v>
      </c>
      <c r="F125" s="5">
        <v>0.4</v>
      </c>
      <c r="G125" s="6" t="s">
        <v>73</v>
      </c>
      <c r="H125" s="6" t="s">
        <v>30</v>
      </c>
      <c r="I125" s="6"/>
      <c r="J125" s="15">
        <v>5</v>
      </c>
      <c r="K125" s="16" t="s">
        <v>167</v>
      </c>
      <c r="L125" s="26">
        <v>886.49</v>
      </c>
      <c r="M125" s="25">
        <v>18.774999999999999</v>
      </c>
      <c r="N125" s="32">
        <v>13.620998999999999</v>
      </c>
      <c r="O125" s="7">
        <v>20.628</v>
      </c>
      <c r="P125" s="30"/>
      <c r="Q125" s="8">
        <v>15.365</v>
      </c>
      <c r="R125" s="9">
        <v>2.81616568914956E-2</v>
      </c>
      <c r="S125" s="8">
        <v>5.1539999999999999</v>
      </c>
      <c r="T125" s="8">
        <v>35.588999999999999</v>
      </c>
      <c r="U125" s="7">
        <v>16.5</v>
      </c>
      <c r="V125" s="8">
        <v>1.8684229999999999</v>
      </c>
      <c r="W125" s="8">
        <v>0.86624999999999996</v>
      </c>
      <c r="X125" s="8">
        <v>3.285577</v>
      </c>
      <c r="Y125" s="8">
        <v>1.002173</v>
      </c>
      <c r="AB125" s="29">
        <f t="shared" si="1"/>
        <v>-5.0000000006988898E-7</v>
      </c>
    </row>
    <row r="126" spans="1:28" x14ac:dyDescent="0.25">
      <c r="A126" s="34">
        <v>123</v>
      </c>
      <c r="B126" s="7">
        <v>2022</v>
      </c>
      <c r="C126" s="7">
        <v>3</v>
      </c>
      <c r="D126" s="7">
        <v>545.6</v>
      </c>
      <c r="E126" s="7">
        <v>9.25</v>
      </c>
      <c r="F126" s="5">
        <v>0.4</v>
      </c>
      <c r="G126" s="6" t="s">
        <v>73</v>
      </c>
      <c r="H126" s="6" t="s">
        <v>32</v>
      </c>
      <c r="I126" s="6"/>
      <c r="J126" s="17">
        <v>5</v>
      </c>
      <c r="K126" s="16" t="s">
        <v>165</v>
      </c>
      <c r="L126" s="26">
        <v>2726.27</v>
      </c>
      <c r="M126" s="25">
        <v>71.033000000000001</v>
      </c>
      <c r="N126" s="32">
        <v>56.055999999999997</v>
      </c>
      <c r="O126" s="7">
        <v>20.628</v>
      </c>
      <c r="P126" s="30"/>
      <c r="Q126" s="8">
        <v>20.561</v>
      </c>
      <c r="R126" s="9">
        <v>3.7685117302052783E-2</v>
      </c>
      <c r="S126" s="8">
        <v>14.977</v>
      </c>
      <c r="T126" s="8">
        <v>99.74</v>
      </c>
      <c r="U126" s="8">
        <v>88.055999999999997</v>
      </c>
      <c r="V126" s="8">
        <v>5.2363499999999998</v>
      </c>
      <c r="W126" s="8">
        <v>4.6229399999999998</v>
      </c>
      <c r="X126" s="8">
        <v>9.7406489999999994</v>
      </c>
      <c r="Y126" s="8">
        <v>0</v>
      </c>
      <c r="AB126" s="29">
        <f t="shared" si="1"/>
        <v>0</v>
      </c>
    </row>
    <row r="127" spans="1:28" x14ac:dyDescent="0.25">
      <c r="A127" s="34">
        <v>124</v>
      </c>
      <c r="B127" s="7">
        <v>2022</v>
      </c>
      <c r="C127" s="7">
        <v>3</v>
      </c>
      <c r="D127" s="7">
        <v>545.6</v>
      </c>
      <c r="E127" s="7">
        <v>9.25</v>
      </c>
      <c r="F127" s="5">
        <v>0.4</v>
      </c>
      <c r="G127" s="6" t="s">
        <v>73</v>
      </c>
      <c r="H127" s="6" t="s">
        <v>34</v>
      </c>
      <c r="I127" s="6"/>
      <c r="J127" s="18">
        <v>5</v>
      </c>
      <c r="K127" s="16" t="s">
        <v>165</v>
      </c>
      <c r="L127" s="26">
        <v>1353.28</v>
      </c>
      <c r="M127" s="25">
        <v>37.853999999999999</v>
      </c>
      <c r="N127" s="32">
        <v>30.850999999999999</v>
      </c>
      <c r="O127" s="7">
        <v>20.628</v>
      </c>
      <c r="P127" s="30"/>
      <c r="Q127" s="8">
        <v>22.797000000000001</v>
      </c>
      <c r="R127" s="9">
        <v>4.1783357771261E-2</v>
      </c>
      <c r="S127" s="8">
        <v>7.0030010000000003</v>
      </c>
      <c r="T127" s="8">
        <v>38.003</v>
      </c>
      <c r="U127" s="7">
        <v>27.55</v>
      </c>
      <c r="V127" s="8">
        <v>1.995158</v>
      </c>
      <c r="W127" s="8">
        <v>1.446375</v>
      </c>
      <c r="X127" s="8">
        <v>5.0078430000000003</v>
      </c>
      <c r="Y127" s="8">
        <v>0.54878400000000005</v>
      </c>
      <c r="AB127" s="29">
        <f t="shared" si="1"/>
        <v>-5.0000000006988898E-7</v>
      </c>
    </row>
    <row r="128" spans="1:28" x14ac:dyDescent="0.25">
      <c r="A128" s="34">
        <v>125</v>
      </c>
      <c r="B128" s="7">
        <v>2022</v>
      </c>
      <c r="C128" s="7">
        <v>3</v>
      </c>
      <c r="D128" s="7">
        <v>545.6</v>
      </c>
      <c r="E128" s="7">
        <v>9.25</v>
      </c>
      <c r="F128" s="5">
        <v>0.4</v>
      </c>
      <c r="G128" s="6" t="s">
        <v>75</v>
      </c>
      <c r="H128" s="6" t="s">
        <v>21</v>
      </c>
      <c r="I128" s="6"/>
      <c r="J128" s="18">
        <v>5</v>
      </c>
      <c r="K128" s="16" t="s">
        <v>165</v>
      </c>
      <c r="L128" s="26">
        <v>2203.4699999999998</v>
      </c>
      <c r="M128" s="25">
        <v>58.628999999999998</v>
      </c>
      <c r="N128" s="32">
        <v>42.005004</v>
      </c>
      <c r="O128" s="7">
        <v>20.628</v>
      </c>
      <c r="P128" s="30"/>
      <c r="Q128" s="8">
        <v>19.062999999999999</v>
      </c>
      <c r="R128" s="9">
        <v>3.4939516129032254E-2</v>
      </c>
      <c r="S128" s="8">
        <v>16.623996000000002</v>
      </c>
      <c r="T128" s="8">
        <v>120.72</v>
      </c>
      <c r="U128" s="8">
        <v>115.5</v>
      </c>
      <c r="V128" s="8">
        <v>6.3377999999999997</v>
      </c>
      <c r="W128" s="8">
        <v>6.0637499999999998</v>
      </c>
      <c r="X128" s="8">
        <v>10.286199</v>
      </c>
      <c r="Y128" s="8">
        <v>0.27404600000000001</v>
      </c>
      <c r="AB128" s="29">
        <f t="shared" si="1"/>
        <v>0</v>
      </c>
    </row>
    <row r="129" spans="1:28" x14ac:dyDescent="0.25">
      <c r="A129" s="34">
        <v>126</v>
      </c>
      <c r="B129" s="7">
        <v>2022</v>
      </c>
      <c r="C129" s="7">
        <v>3</v>
      </c>
      <c r="D129" s="7">
        <v>545.6</v>
      </c>
      <c r="E129" s="7">
        <v>9.25</v>
      </c>
      <c r="F129" s="5">
        <v>0.4</v>
      </c>
      <c r="G129" s="6" t="s">
        <v>75</v>
      </c>
      <c r="H129" s="6" t="s">
        <v>71</v>
      </c>
      <c r="I129" s="6"/>
      <c r="J129" s="18">
        <v>5</v>
      </c>
      <c r="K129" s="16" t="s">
        <v>165</v>
      </c>
      <c r="L129" s="26">
        <v>1365.36</v>
      </c>
      <c r="M129" s="25">
        <v>35.531999999999996</v>
      </c>
      <c r="N129" s="32">
        <v>27.533000000000001</v>
      </c>
      <c r="O129" s="7">
        <v>20.628</v>
      </c>
      <c r="P129" s="30"/>
      <c r="Q129" s="8">
        <v>20.164999999999999</v>
      </c>
      <c r="R129" s="9">
        <v>3.695931085043988E-2</v>
      </c>
      <c r="S129" s="8">
        <v>7.9989990000000004</v>
      </c>
      <c r="T129" s="8">
        <v>48.49</v>
      </c>
      <c r="U129" s="7">
        <v>44</v>
      </c>
      <c r="V129" s="8">
        <v>2.545725</v>
      </c>
      <c r="W129" s="8">
        <v>2.31</v>
      </c>
      <c r="X129" s="8">
        <v>5.4532759999999998</v>
      </c>
      <c r="Y129" s="8">
        <v>0.23572399999999999</v>
      </c>
      <c r="AB129" s="29">
        <f t="shared" si="1"/>
        <v>0</v>
      </c>
    </row>
    <row r="130" spans="1:28" x14ac:dyDescent="0.25">
      <c r="A130" s="34">
        <v>127</v>
      </c>
      <c r="B130" s="7">
        <v>2022</v>
      </c>
      <c r="C130" s="7">
        <v>3</v>
      </c>
      <c r="D130" s="7">
        <v>545.6</v>
      </c>
      <c r="E130" s="7">
        <v>9.25</v>
      </c>
      <c r="F130" s="5">
        <v>0.4</v>
      </c>
      <c r="G130" s="6" t="s">
        <v>75</v>
      </c>
      <c r="H130" s="6" t="s">
        <v>67</v>
      </c>
      <c r="I130" s="6"/>
      <c r="J130" s="18">
        <v>5</v>
      </c>
      <c r="K130" s="16" t="s">
        <v>165</v>
      </c>
      <c r="L130" s="26">
        <v>1370.04</v>
      </c>
      <c r="M130" s="25">
        <v>33.259</v>
      </c>
      <c r="N130" s="32">
        <v>26.631001000000001</v>
      </c>
      <c r="O130" s="7">
        <v>20.628</v>
      </c>
      <c r="P130" s="30"/>
      <c r="Q130" s="8">
        <v>19.437999999999999</v>
      </c>
      <c r="R130" s="9">
        <v>3.5626832844574775E-2</v>
      </c>
      <c r="S130" s="8">
        <v>6.6280000000000001</v>
      </c>
      <c r="T130" s="8">
        <v>37.44</v>
      </c>
      <c r="U130" s="7">
        <v>30.3</v>
      </c>
      <c r="V130" s="8">
        <v>1.9656</v>
      </c>
      <c r="W130" s="8">
        <v>1.5907500000000001</v>
      </c>
      <c r="X130" s="8">
        <v>4.6623989999999997</v>
      </c>
      <c r="Y130" s="8">
        <v>0.37485000000000002</v>
      </c>
      <c r="AB130" s="29">
        <f t="shared" si="1"/>
        <v>0</v>
      </c>
    </row>
    <row r="131" spans="1:28" x14ac:dyDescent="0.25">
      <c r="A131" s="34">
        <v>128</v>
      </c>
      <c r="B131" s="7">
        <v>2022</v>
      </c>
      <c r="C131" s="7">
        <v>3</v>
      </c>
      <c r="D131" s="7">
        <v>545.6</v>
      </c>
      <c r="E131" s="7">
        <v>9.25</v>
      </c>
      <c r="F131" s="5">
        <v>0.4</v>
      </c>
      <c r="G131" s="6" t="s">
        <v>75</v>
      </c>
      <c r="H131" s="6" t="s">
        <v>40</v>
      </c>
      <c r="I131" s="6"/>
      <c r="J131" s="18">
        <v>5</v>
      </c>
      <c r="K131" s="16" t="s">
        <v>165</v>
      </c>
      <c r="L131" s="26">
        <v>2671.1</v>
      </c>
      <c r="M131" s="25">
        <v>58.325000000000003</v>
      </c>
      <c r="N131" s="32">
        <v>42.588996999999999</v>
      </c>
      <c r="O131" s="7">
        <v>20.628</v>
      </c>
      <c r="P131" s="30"/>
      <c r="Q131" s="8">
        <v>15.943999999999999</v>
      </c>
      <c r="R131" s="9">
        <v>2.9222873900293253E-2</v>
      </c>
      <c r="S131" s="8">
        <v>15.736006</v>
      </c>
      <c r="T131" s="8">
        <v>105.54</v>
      </c>
      <c r="U131" s="8">
        <v>77</v>
      </c>
      <c r="V131" s="8">
        <v>5.5408499999999998</v>
      </c>
      <c r="W131" s="8">
        <v>4.0425000000000004</v>
      </c>
      <c r="X131" s="8">
        <v>10.195152</v>
      </c>
      <c r="Y131" s="8">
        <v>1.498356</v>
      </c>
      <c r="AB131" s="29">
        <f t="shared" si="1"/>
        <v>0</v>
      </c>
    </row>
    <row r="132" spans="1:28" x14ac:dyDescent="0.25">
      <c r="A132" s="34">
        <v>129</v>
      </c>
      <c r="B132" s="7">
        <v>2022</v>
      </c>
      <c r="C132" s="7">
        <v>3</v>
      </c>
      <c r="D132" s="7">
        <v>545.6</v>
      </c>
      <c r="E132" s="7">
        <v>9.25</v>
      </c>
      <c r="F132" s="5">
        <v>0.4</v>
      </c>
      <c r="G132" s="6" t="s">
        <v>75</v>
      </c>
      <c r="H132" s="6" t="s">
        <v>68</v>
      </c>
      <c r="I132" s="6"/>
      <c r="J132" s="18">
        <v>5</v>
      </c>
      <c r="K132" s="16" t="s">
        <v>167</v>
      </c>
      <c r="L132" s="26">
        <v>723.92</v>
      </c>
      <c r="M132" s="25">
        <v>17.484999999999999</v>
      </c>
      <c r="N132" s="32">
        <v>14.509003</v>
      </c>
      <c r="O132" s="7">
        <v>20.628</v>
      </c>
      <c r="P132" s="30"/>
      <c r="Q132" s="8">
        <v>20.042000000000002</v>
      </c>
      <c r="R132" s="9">
        <v>3.6733870967741937E-2</v>
      </c>
      <c r="S132" s="8">
        <v>2.9759989999999998</v>
      </c>
      <c r="T132" s="8">
        <v>19.238</v>
      </c>
      <c r="U132" s="8">
        <v>25</v>
      </c>
      <c r="V132" s="8">
        <v>1.009995</v>
      </c>
      <c r="W132" s="8">
        <v>1.3125</v>
      </c>
      <c r="X132" s="8">
        <v>1.966005</v>
      </c>
      <c r="Y132" s="8">
        <v>-0.302506</v>
      </c>
      <c r="AB132" s="29">
        <f t="shared" si="1"/>
        <v>0</v>
      </c>
    </row>
    <row r="133" spans="1:28" x14ac:dyDescent="0.25">
      <c r="A133" s="34">
        <v>130</v>
      </c>
      <c r="B133" s="7">
        <v>2022</v>
      </c>
      <c r="C133" s="7">
        <v>3</v>
      </c>
      <c r="D133" s="7">
        <v>545.6</v>
      </c>
      <c r="E133" s="7">
        <v>9.25</v>
      </c>
      <c r="F133" s="5">
        <v>0.4</v>
      </c>
      <c r="G133" s="6" t="s">
        <v>75</v>
      </c>
      <c r="H133" s="6" t="s">
        <v>41</v>
      </c>
      <c r="I133" s="6"/>
      <c r="J133" s="18">
        <v>5</v>
      </c>
      <c r="K133" s="16" t="s">
        <v>167</v>
      </c>
      <c r="L133" s="26">
        <v>746.58</v>
      </c>
      <c r="M133" s="25">
        <v>15.911</v>
      </c>
      <c r="N133" s="32">
        <v>12.544</v>
      </c>
      <c r="O133" s="7">
        <v>20.628</v>
      </c>
      <c r="P133" s="30"/>
      <c r="Q133" s="8">
        <v>16.802</v>
      </c>
      <c r="R133" s="9">
        <v>3.0795454545454543E-2</v>
      </c>
      <c r="S133" s="8">
        <v>3.3669980000000002</v>
      </c>
      <c r="T133" s="8">
        <v>15.359</v>
      </c>
      <c r="U133" s="7">
        <v>13.5</v>
      </c>
      <c r="V133" s="8">
        <v>0.80634799999999995</v>
      </c>
      <c r="W133" s="8">
        <v>0.70874999999999999</v>
      </c>
      <c r="X133" s="8">
        <v>2.5606520000000002</v>
      </c>
      <c r="Y133" s="8">
        <v>9.7596000000000002E-2</v>
      </c>
      <c r="AB133" s="29">
        <f t="shared" ref="AB133:AB196" si="2">T133*0.0525-V133</f>
        <v>-4.9999999995886668E-7</v>
      </c>
    </row>
    <row r="134" spans="1:28" x14ac:dyDescent="0.25">
      <c r="A134" s="34">
        <v>131</v>
      </c>
      <c r="B134" s="7">
        <v>2022</v>
      </c>
      <c r="C134" s="7">
        <v>3</v>
      </c>
      <c r="D134" s="7">
        <v>545.6</v>
      </c>
      <c r="E134" s="7">
        <v>9.25</v>
      </c>
      <c r="F134" s="5">
        <v>0.4</v>
      </c>
      <c r="G134" s="6" t="s">
        <v>75</v>
      </c>
      <c r="H134" s="6" t="s">
        <v>42</v>
      </c>
      <c r="I134" s="6"/>
      <c r="J134" s="18">
        <v>5</v>
      </c>
      <c r="K134" s="16" t="s">
        <v>165</v>
      </c>
      <c r="L134" s="26">
        <v>1344.97</v>
      </c>
      <c r="M134" s="25">
        <v>33.328000000000003</v>
      </c>
      <c r="N134" s="32">
        <v>25.336998999999999</v>
      </c>
      <c r="O134" s="7">
        <v>20.628</v>
      </c>
      <c r="P134" s="30"/>
      <c r="Q134" s="8">
        <v>18.838000000000001</v>
      </c>
      <c r="R134" s="9">
        <v>3.4527126099706748E-2</v>
      </c>
      <c r="S134" s="8">
        <v>7.9909939999999997</v>
      </c>
      <c r="T134" s="8">
        <v>57.18</v>
      </c>
      <c r="U134" s="7">
        <v>37</v>
      </c>
      <c r="V134" s="8">
        <v>3.0019499999999999</v>
      </c>
      <c r="W134" s="8">
        <v>1.9424999999999999</v>
      </c>
      <c r="X134" s="8">
        <v>4.9890499999999998</v>
      </c>
      <c r="Y134" s="8">
        <v>1.0594440000000001</v>
      </c>
      <c r="AB134" s="29">
        <f t="shared" si="2"/>
        <v>0</v>
      </c>
    </row>
    <row r="135" spans="1:28" x14ac:dyDescent="0.25">
      <c r="A135" s="34">
        <v>132</v>
      </c>
      <c r="B135" s="7">
        <v>2022</v>
      </c>
      <c r="C135" s="7">
        <v>3</v>
      </c>
      <c r="D135" s="7">
        <v>545.6</v>
      </c>
      <c r="E135" s="7">
        <v>9.25</v>
      </c>
      <c r="F135" s="5">
        <v>0.4</v>
      </c>
      <c r="G135" s="6" t="s">
        <v>75</v>
      </c>
      <c r="H135" s="6" t="s">
        <v>22</v>
      </c>
      <c r="I135" s="10" t="s">
        <v>135</v>
      </c>
      <c r="J135" s="18">
        <v>5</v>
      </c>
      <c r="K135" s="16" t="s">
        <v>165</v>
      </c>
      <c r="L135" s="26">
        <v>1366.94</v>
      </c>
      <c r="M135" s="25">
        <v>37.396000000000001</v>
      </c>
      <c r="N135" s="32">
        <v>28.858996999999999</v>
      </c>
      <c r="O135" s="7">
        <v>20.628</v>
      </c>
      <c r="P135" s="30"/>
      <c r="Q135" s="8">
        <v>21.111999999999998</v>
      </c>
      <c r="R135" s="9">
        <v>3.8695014662756592E-2</v>
      </c>
      <c r="S135" s="8">
        <v>8.5370050000000006</v>
      </c>
      <c r="T135" s="8">
        <v>53.26</v>
      </c>
      <c r="U135" s="8">
        <v>30.852</v>
      </c>
      <c r="V135" s="8">
        <v>2.7961499999999999</v>
      </c>
      <c r="W135" s="8">
        <v>1.6197299999999999</v>
      </c>
      <c r="X135" s="8">
        <v>5.74085</v>
      </c>
      <c r="Y135" s="8">
        <v>1.1764250000000001</v>
      </c>
      <c r="AB135" s="29">
        <f t="shared" si="2"/>
        <v>0</v>
      </c>
    </row>
    <row r="136" spans="1:28" x14ac:dyDescent="0.25">
      <c r="A136" s="34">
        <v>133</v>
      </c>
      <c r="B136" s="7">
        <v>2022</v>
      </c>
      <c r="C136" s="7">
        <v>3</v>
      </c>
      <c r="D136" s="7">
        <v>545.6</v>
      </c>
      <c r="E136" s="7">
        <v>9.25</v>
      </c>
      <c r="F136" s="5">
        <v>0.4</v>
      </c>
      <c r="G136" s="6" t="s">
        <v>75</v>
      </c>
      <c r="H136" s="6" t="s">
        <v>22</v>
      </c>
      <c r="I136" s="10" t="s">
        <v>136</v>
      </c>
      <c r="J136" s="18">
        <v>5</v>
      </c>
      <c r="K136" s="16" t="s">
        <v>165</v>
      </c>
      <c r="L136" s="26">
        <v>2185.27</v>
      </c>
      <c r="M136" s="25">
        <v>57.286999999999999</v>
      </c>
      <c r="N136" s="32">
        <v>43.791995</v>
      </c>
      <c r="O136" s="7">
        <v>20.628</v>
      </c>
      <c r="P136" s="30"/>
      <c r="Q136" s="8">
        <v>20.04</v>
      </c>
      <c r="R136" s="9">
        <v>3.6730205278592373E-2</v>
      </c>
      <c r="S136" s="8">
        <v>13.495001</v>
      </c>
      <c r="T136" s="8">
        <v>72.59</v>
      </c>
      <c r="U136" s="7">
        <v>54.5</v>
      </c>
      <c r="V136" s="8">
        <v>3.810975</v>
      </c>
      <c r="W136" s="8">
        <v>2.8612500000000001</v>
      </c>
      <c r="X136" s="8">
        <v>9.6840270000000004</v>
      </c>
      <c r="Y136" s="8">
        <v>0.94972599999999996</v>
      </c>
      <c r="AB136" s="29">
        <f t="shared" si="2"/>
        <v>0</v>
      </c>
    </row>
    <row r="137" spans="1:28" x14ac:dyDescent="0.25">
      <c r="A137" s="34">
        <v>134</v>
      </c>
      <c r="B137" s="7">
        <v>2022</v>
      </c>
      <c r="C137" s="7">
        <v>3</v>
      </c>
      <c r="D137" s="7">
        <v>545.6</v>
      </c>
      <c r="E137" s="7">
        <v>9.25</v>
      </c>
      <c r="F137" s="5">
        <v>0.4</v>
      </c>
      <c r="G137" s="6" t="s">
        <v>75</v>
      </c>
      <c r="H137" s="6" t="s">
        <v>43</v>
      </c>
      <c r="I137" s="6"/>
      <c r="J137" s="18">
        <v>5</v>
      </c>
      <c r="K137" s="16" t="s">
        <v>165</v>
      </c>
      <c r="L137" s="26">
        <v>2193.58</v>
      </c>
      <c r="M137" s="25">
        <v>56.94</v>
      </c>
      <c r="N137" s="32">
        <v>43.895007</v>
      </c>
      <c r="O137" s="7">
        <v>20.628</v>
      </c>
      <c r="P137" s="30"/>
      <c r="Q137" s="8">
        <v>20.011000000000003</v>
      </c>
      <c r="R137" s="9">
        <v>3.6677052785923758E-2</v>
      </c>
      <c r="S137" s="8">
        <v>13.044997</v>
      </c>
      <c r="T137" s="8">
        <v>68.83</v>
      </c>
      <c r="U137" s="12">
        <v>54.5</v>
      </c>
      <c r="V137" s="8">
        <v>3.613575</v>
      </c>
      <c r="W137" s="8">
        <v>2.8612500000000001</v>
      </c>
      <c r="X137" s="8">
        <v>9.4314239999999998</v>
      </c>
      <c r="Y137" s="8">
        <v>0.75232200000000005</v>
      </c>
      <c r="AB137" s="29">
        <f t="shared" si="2"/>
        <v>0</v>
      </c>
    </row>
    <row r="138" spans="1:28" x14ac:dyDescent="0.25">
      <c r="A138" s="34">
        <v>135</v>
      </c>
      <c r="B138" s="7">
        <v>2022</v>
      </c>
      <c r="C138" s="7">
        <v>3</v>
      </c>
      <c r="D138" s="7">
        <v>545.6</v>
      </c>
      <c r="E138" s="7">
        <v>9.25</v>
      </c>
      <c r="F138" s="5">
        <v>0.4</v>
      </c>
      <c r="G138" s="6" t="s">
        <v>75</v>
      </c>
      <c r="H138" s="6" t="s">
        <v>24</v>
      </c>
      <c r="I138" s="6"/>
      <c r="J138" s="18">
        <v>5</v>
      </c>
      <c r="K138" s="16" t="s">
        <v>167</v>
      </c>
      <c r="L138" s="26">
        <v>745.47</v>
      </c>
      <c r="M138" s="25">
        <v>17.103000000000002</v>
      </c>
      <c r="N138" s="32">
        <v>13.131000999999999</v>
      </c>
      <c r="O138" s="7">
        <v>20.628</v>
      </c>
      <c r="P138" s="30"/>
      <c r="Q138" s="8">
        <v>17.614000000000001</v>
      </c>
      <c r="R138" s="9">
        <v>3.2283724340175957E-2</v>
      </c>
      <c r="S138" s="8">
        <v>3.9719989999999998</v>
      </c>
      <c r="T138" s="8">
        <v>34.268000000000001</v>
      </c>
      <c r="U138" s="7">
        <v>22.5</v>
      </c>
      <c r="V138" s="8">
        <v>1.7990699999999999</v>
      </c>
      <c r="W138" s="8">
        <v>1.1812499999999999</v>
      </c>
      <c r="X138" s="8">
        <v>2.1729289999999999</v>
      </c>
      <c r="Y138" s="8">
        <v>0.61781900000000001</v>
      </c>
      <c r="AB138" s="29">
        <f t="shared" si="2"/>
        <v>0</v>
      </c>
    </row>
    <row r="139" spans="1:28" x14ac:dyDescent="0.25">
      <c r="A139" s="34">
        <v>136</v>
      </c>
      <c r="B139" s="7">
        <v>2022</v>
      </c>
      <c r="C139" s="7">
        <v>3</v>
      </c>
      <c r="D139" s="7">
        <v>545.6</v>
      </c>
      <c r="E139" s="7">
        <v>9.25</v>
      </c>
      <c r="F139" s="5">
        <v>0.4</v>
      </c>
      <c r="G139" s="6" t="s">
        <v>75</v>
      </c>
      <c r="H139" s="6" t="s">
        <v>25</v>
      </c>
      <c r="I139" s="6"/>
      <c r="J139" s="18">
        <v>5</v>
      </c>
      <c r="K139" s="16" t="s">
        <v>165</v>
      </c>
      <c r="L139" s="26">
        <v>1353.58</v>
      </c>
      <c r="M139" s="25">
        <v>37.284999999999997</v>
      </c>
      <c r="N139" s="32">
        <v>26.450997999999998</v>
      </c>
      <c r="O139" s="7">
        <v>20.628</v>
      </c>
      <c r="P139" s="30"/>
      <c r="Q139" s="8">
        <v>19.542000000000002</v>
      </c>
      <c r="R139" s="9">
        <v>3.5817448680351908E-2</v>
      </c>
      <c r="S139" s="8">
        <v>10.833995</v>
      </c>
      <c r="T139" s="8">
        <v>68.52</v>
      </c>
      <c r="U139" s="7">
        <v>111</v>
      </c>
      <c r="V139" s="8">
        <v>3.5973000000000002</v>
      </c>
      <c r="W139" s="8">
        <v>5.8274999999999997</v>
      </c>
      <c r="X139" s="8">
        <v>7.2366989999999998</v>
      </c>
      <c r="Y139" s="8">
        <v>-2.2302050000000002</v>
      </c>
      <c r="AB139" s="29">
        <f t="shared" si="2"/>
        <v>0</v>
      </c>
    </row>
    <row r="140" spans="1:28" x14ac:dyDescent="0.25">
      <c r="A140" s="34">
        <v>137</v>
      </c>
      <c r="B140" s="7">
        <v>2022</v>
      </c>
      <c r="C140" s="7">
        <v>3</v>
      </c>
      <c r="D140" s="7">
        <v>545.6</v>
      </c>
      <c r="E140" s="7">
        <v>9.25</v>
      </c>
      <c r="F140" s="5">
        <v>0.4</v>
      </c>
      <c r="G140" s="6" t="s">
        <v>75</v>
      </c>
      <c r="H140" s="6" t="s">
        <v>26</v>
      </c>
      <c r="I140" s="6"/>
      <c r="J140" s="18">
        <v>5</v>
      </c>
      <c r="K140" s="16" t="s">
        <v>165</v>
      </c>
      <c r="L140" s="26">
        <v>2742.25</v>
      </c>
      <c r="M140" s="25">
        <v>72.963999999999999</v>
      </c>
      <c r="N140" s="32">
        <v>55.687998</v>
      </c>
      <c r="O140" s="7">
        <v>20.628</v>
      </c>
      <c r="P140" s="30"/>
      <c r="Q140" s="8">
        <v>20.306999999999999</v>
      </c>
      <c r="R140" s="9">
        <v>3.7219574780058648E-2</v>
      </c>
      <c r="S140" s="8">
        <v>17.275995999999999</v>
      </c>
      <c r="T140" s="8">
        <v>107.5</v>
      </c>
      <c r="U140" s="12">
        <v>89.5</v>
      </c>
      <c r="V140" s="8">
        <v>5.6437499999999998</v>
      </c>
      <c r="W140" s="8">
        <v>4.6987500000000004</v>
      </c>
      <c r="X140" s="8">
        <v>11.632253</v>
      </c>
      <c r="Y140" s="8">
        <v>0.94499599999999995</v>
      </c>
      <c r="AB140" s="29">
        <f t="shared" si="2"/>
        <v>0</v>
      </c>
    </row>
    <row r="141" spans="1:28" x14ac:dyDescent="0.25">
      <c r="A141" s="34">
        <v>138</v>
      </c>
      <c r="B141" s="7">
        <v>2022</v>
      </c>
      <c r="C141" s="7">
        <v>3</v>
      </c>
      <c r="D141" s="7">
        <v>545.6</v>
      </c>
      <c r="E141" s="7">
        <v>9.25</v>
      </c>
      <c r="F141" s="5">
        <v>0.4</v>
      </c>
      <c r="G141" s="6" t="s">
        <v>75</v>
      </c>
      <c r="H141" s="6" t="s">
        <v>27</v>
      </c>
      <c r="I141" s="6"/>
      <c r="J141" s="18">
        <v>5</v>
      </c>
      <c r="K141" s="16" t="s">
        <v>167</v>
      </c>
      <c r="L141" s="26">
        <v>711.18</v>
      </c>
      <c r="M141" s="25">
        <v>16.123000000000001</v>
      </c>
      <c r="N141" s="32">
        <v>12.229998</v>
      </c>
      <c r="O141" s="7">
        <v>20.628</v>
      </c>
      <c r="P141" s="30"/>
      <c r="Q141" s="8">
        <v>17.196999999999999</v>
      </c>
      <c r="R141" s="9">
        <v>3.1519428152492666E-2</v>
      </c>
      <c r="S141" s="8">
        <v>3.8929999999999998</v>
      </c>
      <c r="T141" s="8">
        <v>30.884</v>
      </c>
      <c r="U141" s="7">
        <v>28.5</v>
      </c>
      <c r="V141" s="8">
        <v>1.62141</v>
      </c>
      <c r="W141" s="8">
        <v>1.4962500000000001</v>
      </c>
      <c r="X141" s="8">
        <v>2.2715900000000002</v>
      </c>
      <c r="Y141" s="8">
        <v>0.12515999999999999</v>
      </c>
      <c r="AB141" s="29">
        <f t="shared" si="2"/>
        <v>0</v>
      </c>
    </row>
    <row r="142" spans="1:28" x14ac:dyDescent="0.25">
      <c r="A142" s="34">
        <v>139</v>
      </c>
      <c r="B142" s="7">
        <v>2022</v>
      </c>
      <c r="C142" s="7">
        <v>3</v>
      </c>
      <c r="D142" s="7">
        <v>545.6</v>
      </c>
      <c r="E142" s="7">
        <v>9.25</v>
      </c>
      <c r="F142" s="5">
        <v>0.4</v>
      </c>
      <c r="G142" s="6" t="s">
        <v>76</v>
      </c>
      <c r="H142" s="6" t="s">
        <v>21</v>
      </c>
      <c r="I142" s="10" t="s">
        <v>117</v>
      </c>
      <c r="J142" s="18">
        <v>5</v>
      </c>
      <c r="K142" s="16" t="s">
        <v>167</v>
      </c>
      <c r="L142" s="26">
        <v>1367.27</v>
      </c>
      <c r="M142" s="25">
        <v>25.963999999999999</v>
      </c>
      <c r="N142" s="32">
        <v>19.934000000000001</v>
      </c>
      <c r="O142" s="7">
        <v>20.628</v>
      </c>
      <c r="P142" s="30"/>
      <c r="Q142" s="8">
        <v>14.579000000000001</v>
      </c>
      <c r="R142" s="9">
        <v>2.6721041055718476E-2</v>
      </c>
      <c r="S142" s="8">
        <v>6.0300010000000004</v>
      </c>
      <c r="T142" s="8">
        <v>52.345999999999997</v>
      </c>
      <c r="U142" s="7">
        <v>43</v>
      </c>
      <c r="V142" s="8">
        <v>2.7481650000000002</v>
      </c>
      <c r="W142" s="8">
        <v>2.2574999999999998</v>
      </c>
      <c r="X142" s="8">
        <v>3.2818360000000002</v>
      </c>
      <c r="Y142" s="8">
        <v>0.49066599999999999</v>
      </c>
      <c r="AB142" s="29">
        <f t="shared" si="2"/>
        <v>0</v>
      </c>
    </row>
    <row r="143" spans="1:28" x14ac:dyDescent="0.25">
      <c r="A143" s="34">
        <v>140</v>
      </c>
      <c r="B143" s="7">
        <v>2022</v>
      </c>
      <c r="C143" s="7">
        <v>3</v>
      </c>
      <c r="D143" s="7">
        <v>545.6</v>
      </c>
      <c r="E143" s="7">
        <v>9.25</v>
      </c>
      <c r="F143" s="5">
        <v>0.4</v>
      </c>
      <c r="G143" s="6" t="s">
        <v>76</v>
      </c>
      <c r="H143" s="6" t="s">
        <v>21</v>
      </c>
      <c r="I143" s="6" t="s">
        <v>118</v>
      </c>
      <c r="J143" s="18">
        <v>5</v>
      </c>
      <c r="K143" s="16" t="s">
        <v>167</v>
      </c>
      <c r="L143" s="26">
        <v>726.63</v>
      </c>
      <c r="M143" s="25">
        <v>14.507</v>
      </c>
      <c r="N143" s="32">
        <v>10.069000000000001</v>
      </c>
      <c r="O143" s="7">
        <v>20.628</v>
      </c>
      <c r="P143" s="30"/>
      <c r="Q143" s="8">
        <v>13.856999999999999</v>
      </c>
      <c r="R143" s="9">
        <v>2.539772727272727E-2</v>
      </c>
      <c r="S143" s="8">
        <v>4.4379999999999997</v>
      </c>
      <c r="T143" s="8">
        <v>31.684000000000001</v>
      </c>
      <c r="U143" s="8">
        <v>22.352</v>
      </c>
      <c r="V143" s="8">
        <v>1.6634100000000001</v>
      </c>
      <c r="W143" s="8">
        <v>1.1734800000000001</v>
      </c>
      <c r="X143" s="8">
        <v>2.7745899999999999</v>
      </c>
      <c r="Y143" s="8">
        <v>0.48992999999999998</v>
      </c>
      <c r="AB143" s="29">
        <f t="shared" si="2"/>
        <v>0</v>
      </c>
    </row>
    <row r="144" spans="1:28" x14ac:dyDescent="0.25">
      <c r="A144" s="34">
        <v>141</v>
      </c>
      <c r="B144" s="7">
        <v>2022</v>
      </c>
      <c r="C144" s="7">
        <v>3</v>
      </c>
      <c r="D144" s="7">
        <v>545.6</v>
      </c>
      <c r="E144" s="7">
        <v>9.25</v>
      </c>
      <c r="F144" s="5">
        <v>0.4</v>
      </c>
      <c r="G144" s="6" t="s">
        <v>76</v>
      </c>
      <c r="H144" s="6" t="s">
        <v>21</v>
      </c>
      <c r="I144" s="6" t="s">
        <v>119</v>
      </c>
      <c r="J144" s="18">
        <v>5</v>
      </c>
      <c r="K144" s="16" t="s">
        <v>167</v>
      </c>
      <c r="L144" s="26">
        <v>1388.81</v>
      </c>
      <c r="M144" s="25">
        <v>25.902000000000001</v>
      </c>
      <c r="N144" s="32">
        <v>17.765001000000002</v>
      </c>
      <c r="O144" s="7">
        <v>20.628</v>
      </c>
      <c r="P144" s="30"/>
      <c r="Q144" s="8">
        <v>12.792</v>
      </c>
      <c r="R144" s="9">
        <v>2.344574780058651E-2</v>
      </c>
      <c r="S144" s="8">
        <v>8.1369989999999994</v>
      </c>
      <c r="T144" s="8">
        <v>78.59</v>
      </c>
      <c r="U144" s="8">
        <v>24</v>
      </c>
      <c r="V144" s="8">
        <v>4.1259750000000004</v>
      </c>
      <c r="W144" s="8">
        <v>1.26</v>
      </c>
      <c r="X144" s="8">
        <v>4.0110239999999999</v>
      </c>
      <c r="Y144" s="8">
        <v>2.865974</v>
      </c>
      <c r="AB144" s="29">
        <f t="shared" si="2"/>
        <v>0</v>
      </c>
    </row>
    <row r="145" spans="1:28" x14ac:dyDescent="0.25">
      <c r="A145" s="34">
        <v>142</v>
      </c>
      <c r="B145" s="7">
        <v>2022</v>
      </c>
      <c r="C145" s="7">
        <v>3</v>
      </c>
      <c r="D145" s="7">
        <v>545.6</v>
      </c>
      <c r="E145" s="7">
        <v>9.25</v>
      </c>
      <c r="F145" s="5">
        <v>0.4</v>
      </c>
      <c r="G145" s="6" t="s">
        <v>76</v>
      </c>
      <c r="H145" s="6" t="s">
        <v>21</v>
      </c>
      <c r="I145" s="6" t="s">
        <v>120</v>
      </c>
      <c r="J145" s="18">
        <v>5</v>
      </c>
      <c r="K145" s="16" t="s">
        <v>167</v>
      </c>
      <c r="L145" s="26">
        <v>723.81</v>
      </c>
      <c r="M145" s="25">
        <v>14.58</v>
      </c>
      <c r="N145" s="32">
        <v>11.229001</v>
      </c>
      <c r="O145" s="7">
        <v>20.628</v>
      </c>
      <c r="P145" s="30"/>
      <c r="Q145" s="8">
        <v>15.513999999999999</v>
      </c>
      <c r="R145" s="9">
        <v>2.8434750733137826E-2</v>
      </c>
      <c r="S145" s="8">
        <v>3.3510019999999998</v>
      </c>
      <c r="T145" s="8">
        <v>15.143000000000001</v>
      </c>
      <c r="U145" s="7">
        <v>9</v>
      </c>
      <c r="V145" s="8">
        <v>0.79500800000000005</v>
      </c>
      <c r="W145" s="8">
        <v>0.47249999999999998</v>
      </c>
      <c r="X145" s="8">
        <v>2.5559919999999998</v>
      </c>
      <c r="Y145" s="8">
        <v>0.32251000000000002</v>
      </c>
      <c r="AB145" s="29">
        <f t="shared" si="2"/>
        <v>-5.0000000006988898E-7</v>
      </c>
    </row>
    <row r="146" spans="1:28" x14ac:dyDescent="0.25">
      <c r="A146" s="34">
        <v>143</v>
      </c>
      <c r="B146" s="7">
        <v>2022</v>
      </c>
      <c r="C146" s="7">
        <v>3</v>
      </c>
      <c r="D146" s="7">
        <v>545.6</v>
      </c>
      <c r="E146" s="7">
        <v>9.25</v>
      </c>
      <c r="F146" s="5">
        <v>0.4</v>
      </c>
      <c r="G146" s="6" t="s">
        <v>76</v>
      </c>
      <c r="H146" s="6" t="s">
        <v>21</v>
      </c>
      <c r="I146" s="6" t="s">
        <v>121</v>
      </c>
      <c r="J146" s="18">
        <v>5</v>
      </c>
      <c r="K146" s="16" t="s">
        <v>167</v>
      </c>
      <c r="L146" s="26">
        <v>1389.73</v>
      </c>
      <c r="M146" s="25">
        <v>29.585000000000001</v>
      </c>
      <c r="N146" s="32">
        <v>22.704999000000001</v>
      </c>
      <c r="O146" s="7">
        <v>20.628</v>
      </c>
      <c r="P146" s="30"/>
      <c r="Q146" s="8">
        <v>16.337999999999997</v>
      </c>
      <c r="R146" s="9">
        <v>2.9945014662756592E-2</v>
      </c>
      <c r="S146" s="8">
        <v>6.880001</v>
      </c>
      <c r="T146" s="8">
        <v>49.54</v>
      </c>
      <c r="U146" s="8">
        <v>41</v>
      </c>
      <c r="V146" s="8">
        <v>2.6008499999999999</v>
      </c>
      <c r="W146" s="8">
        <v>2.1524999999999999</v>
      </c>
      <c r="X146" s="8">
        <v>4.2791490000000003</v>
      </c>
      <c r="Y146" s="8">
        <v>0.448351</v>
      </c>
      <c r="AB146" s="29">
        <f t="shared" si="2"/>
        <v>0</v>
      </c>
    </row>
    <row r="147" spans="1:28" x14ac:dyDescent="0.25">
      <c r="A147" s="34">
        <v>144</v>
      </c>
      <c r="B147" s="7">
        <v>2022</v>
      </c>
      <c r="C147" s="7">
        <v>3</v>
      </c>
      <c r="D147" s="7">
        <v>545.6</v>
      </c>
      <c r="E147" s="7">
        <v>9.25</v>
      </c>
      <c r="F147" s="5">
        <v>0.4</v>
      </c>
      <c r="G147" s="6" t="s">
        <v>76</v>
      </c>
      <c r="H147" s="6" t="s">
        <v>21</v>
      </c>
      <c r="I147" s="6" t="s">
        <v>122</v>
      </c>
      <c r="J147" s="18">
        <v>5</v>
      </c>
      <c r="K147" s="16" t="s">
        <v>167</v>
      </c>
      <c r="L147" s="26">
        <v>713.87</v>
      </c>
      <c r="M147" s="25">
        <v>17.832000000000001</v>
      </c>
      <c r="N147" s="32">
        <v>12.606</v>
      </c>
      <c r="O147" s="7">
        <v>20.628</v>
      </c>
      <c r="P147" s="30"/>
      <c r="Q147" s="8">
        <v>17.659000000000002</v>
      </c>
      <c r="R147" s="9">
        <v>3.2366202346041061E-2</v>
      </c>
      <c r="S147" s="8">
        <v>5.2259989999999998</v>
      </c>
      <c r="T147" s="8">
        <v>50.378</v>
      </c>
      <c r="U147" s="7">
        <v>19</v>
      </c>
      <c r="V147" s="8">
        <v>2.6448450000000001</v>
      </c>
      <c r="W147" s="8">
        <v>0.99750000000000005</v>
      </c>
      <c r="X147" s="8">
        <v>2.5811549999999999</v>
      </c>
      <c r="Y147" s="8">
        <v>1.6473439999999999</v>
      </c>
      <c r="AB147" s="29">
        <f t="shared" si="2"/>
        <v>0</v>
      </c>
    </row>
    <row r="148" spans="1:28" x14ac:dyDescent="0.25">
      <c r="A148" s="34">
        <v>145</v>
      </c>
      <c r="B148" s="7">
        <v>2022</v>
      </c>
      <c r="C148" s="7">
        <v>3</v>
      </c>
      <c r="D148" s="7">
        <v>545.6</v>
      </c>
      <c r="E148" s="7">
        <v>9.25</v>
      </c>
      <c r="F148" s="5">
        <v>0.4</v>
      </c>
      <c r="G148" s="6" t="s">
        <v>76</v>
      </c>
      <c r="H148" s="6" t="s">
        <v>71</v>
      </c>
      <c r="I148" s="10" t="s">
        <v>137</v>
      </c>
      <c r="J148" s="15">
        <v>9</v>
      </c>
      <c r="K148" s="16" t="s">
        <v>167</v>
      </c>
      <c r="L148" s="26">
        <v>2618.96</v>
      </c>
      <c r="M148" s="25">
        <v>53.345999999999997</v>
      </c>
      <c r="N148" s="32">
        <v>41.727001000000001</v>
      </c>
      <c r="O148" s="7">
        <v>20.628</v>
      </c>
      <c r="P148" s="30"/>
      <c r="Q148" s="8">
        <v>15.933</v>
      </c>
      <c r="R148" s="9">
        <v>2.9202712609970673E-2</v>
      </c>
      <c r="S148" s="8">
        <v>11.619004</v>
      </c>
      <c r="T148" s="8">
        <v>114.94</v>
      </c>
      <c r="U148" s="12">
        <v>87.6</v>
      </c>
      <c r="V148" s="8">
        <v>6.0343499999999999</v>
      </c>
      <c r="W148" s="8">
        <v>4.5990000000000002</v>
      </c>
      <c r="X148" s="8">
        <v>5.5846499999999999</v>
      </c>
      <c r="Y148" s="8">
        <v>1.435354</v>
      </c>
      <c r="AB148" s="29">
        <f t="shared" si="2"/>
        <v>0</v>
      </c>
    </row>
    <row r="149" spans="1:28" x14ac:dyDescent="0.25">
      <c r="A149" s="34">
        <v>146</v>
      </c>
      <c r="B149" s="7">
        <v>2022</v>
      </c>
      <c r="C149" s="7">
        <v>3</v>
      </c>
      <c r="D149" s="7">
        <v>545.6</v>
      </c>
      <c r="E149" s="7">
        <v>9.25</v>
      </c>
      <c r="F149" s="5">
        <v>0.4</v>
      </c>
      <c r="G149" s="6" t="s">
        <v>76</v>
      </c>
      <c r="H149" s="6" t="s">
        <v>71</v>
      </c>
      <c r="I149" s="10" t="s">
        <v>140</v>
      </c>
      <c r="J149" s="15">
        <v>9</v>
      </c>
      <c r="K149" s="16" t="s">
        <v>167</v>
      </c>
      <c r="L149" s="26">
        <v>2649.82</v>
      </c>
      <c r="M149" s="25">
        <v>50.499000000000002</v>
      </c>
      <c r="N149" s="32">
        <v>35.363996</v>
      </c>
      <c r="O149" s="7">
        <v>20.628</v>
      </c>
      <c r="P149" s="30"/>
      <c r="Q149" s="8">
        <v>13.346</v>
      </c>
      <c r="R149" s="9">
        <v>2.4461143695014662E-2</v>
      </c>
      <c r="S149" s="8">
        <v>15.135</v>
      </c>
      <c r="T149" s="8">
        <v>128.05000000000001</v>
      </c>
      <c r="U149" s="8">
        <v>87.301007999999996</v>
      </c>
      <c r="V149" s="8">
        <v>6.7226249999999999</v>
      </c>
      <c r="W149" s="8">
        <v>4.5833029999999999</v>
      </c>
      <c r="X149" s="8">
        <v>8.4123730000000005</v>
      </c>
      <c r="Y149" s="8">
        <v>0</v>
      </c>
      <c r="AB149" s="29">
        <f t="shared" si="2"/>
        <v>0</v>
      </c>
    </row>
    <row r="150" spans="1:28" x14ac:dyDescent="0.25">
      <c r="A150" s="34">
        <v>147</v>
      </c>
      <c r="B150" s="7">
        <v>2022</v>
      </c>
      <c r="C150" s="7">
        <v>3</v>
      </c>
      <c r="D150" s="7">
        <v>545.6</v>
      </c>
      <c r="E150" s="7">
        <v>9.25</v>
      </c>
      <c r="F150" s="5">
        <v>0.4</v>
      </c>
      <c r="G150" s="6" t="s">
        <v>76</v>
      </c>
      <c r="H150" s="6" t="s">
        <v>67</v>
      </c>
      <c r="I150" s="6"/>
      <c r="J150" s="15">
        <v>9</v>
      </c>
      <c r="K150" s="16" t="s">
        <v>167</v>
      </c>
      <c r="L150" s="26">
        <v>1945.28</v>
      </c>
      <c r="M150" s="25">
        <v>39.398000000000003</v>
      </c>
      <c r="N150" s="32">
        <v>27.515003</v>
      </c>
      <c r="O150" s="7">
        <v>20.628</v>
      </c>
      <c r="P150" s="30"/>
      <c r="Q150" s="8">
        <v>14.144</v>
      </c>
      <c r="R150" s="9">
        <v>2.592375366568915E-2</v>
      </c>
      <c r="S150" s="8">
        <v>11.882999</v>
      </c>
      <c r="T150" s="8">
        <v>60.706000000000003</v>
      </c>
      <c r="U150" s="8">
        <v>63</v>
      </c>
      <c r="V150" s="8">
        <v>3.187065</v>
      </c>
      <c r="W150" s="8">
        <v>3.3075000000000001</v>
      </c>
      <c r="X150" s="8">
        <v>8.6959359999999997</v>
      </c>
      <c r="Y150" s="8">
        <v>-0.120436</v>
      </c>
      <c r="AB150" s="29">
        <f t="shared" si="2"/>
        <v>0</v>
      </c>
    </row>
    <row r="151" spans="1:28" x14ac:dyDescent="0.25">
      <c r="A151" s="34">
        <v>148</v>
      </c>
      <c r="B151" s="7">
        <v>2022</v>
      </c>
      <c r="C151" s="7">
        <v>3</v>
      </c>
      <c r="D151" s="7">
        <v>545.6</v>
      </c>
      <c r="E151" s="7">
        <v>9.25</v>
      </c>
      <c r="F151" s="5">
        <v>0.4</v>
      </c>
      <c r="G151" s="6" t="s">
        <v>76</v>
      </c>
      <c r="H151" s="6" t="s">
        <v>40</v>
      </c>
      <c r="I151" s="10" t="s">
        <v>123</v>
      </c>
      <c r="J151" s="17">
        <v>5</v>
      </c>
      <c r="K151" s="16" t="s">
        <v>167</v>
      </c>
      <c r="L151" s="26">
        <v>1224.32</v>
      </c>
      <c r="M151" s="25">
        <v>27.414000000000001</v>
      </c>
      <c r="N151" s="32">
        <v>22.105001000000001</v>
      </c>
      <c r="O151" s="7">
        <v>20.628</v>
      </c>
      <c r="P151" s="30"/>
      <c r="Q151" s="8">
        <v>18.055000000000003</v>
      </c>
      <c r="R151" s="9">
        <v>3.3092008797653963E-2</v>
      </c>
      <c r="S151" s="8">
        <v>5.3089979999999999</v>
      </c>
      <c r="T151" s="8">
        <v>43.066000000000003</v>
      </c>
      <c r="U151" s="7">
        <v>26</v>
      </c>
      <c r="V151" s="8">
        <v>2.2609650000000001</v>
      </c>
      <c r="W151" s="8">
        <v>1.365</v>
      </c>
      <c r="X151" s="8">
        <v>3.048035</v>
      </c>
      <c r="Y151" s="8">
        <v>0.89596299999999995</v>
      </c>
      <c r="AB151" s="29">
        <f t="shared" si="2"/>
        <v>0</v>
      </c>
    </row>
    <row r="152" spans="1:28" x14ac:dyDescent="0.25">
      <c r="A152" s="34">
        <v>149</v>
      </c>
      <c r="B152" s="7">
        <v>2022</v>
      </c>
      <c r="C152" s="7">
        <v>3</v>
      </c>
      <c r="D152" s="7">
        <v>545.6</v>
      </c>
      <c r="E152" s="7">
        <v>9.25</v>
      </c>
      <c r="F152" s="5">
        <v>0.4</v>
      </c>
      <c r="G152" s="6" t="s">
        <v>76</v>
      </c>
      <c r="H152" s="6" t="s">
        <v>40</v>
      </c>
      <c r="I152" s="10" t="s">
        <v>141</v>
      </c>
      <c r="J152" s="17">
        <v>5</v>
      </c>
      <c r="K152" s="16" t="s">
        <v>167</v>
      </c>
      <c r="L152" s="26">
        <v>1427.62</v>
      </c>
      <c r="M152" s="25">
        <v>31.597000000000001</v>
      </c>
      <c r="N152" s="32">
        <v>26.000997999999999</v>
      </c>
      <c r="O152" s="7">
        <v>20.628</v>
      </c>
      <c r="P152" s="30"/>
      <c r="Q152" s="8">
        <v>18.213000000000001</v>
      </c>
      <c r="R152" s="9">
        <v>3.3381598240469205E-2</v>
      </c>
      <c r="S152" s="8">
        <v>5.5960000000000001</v>
      </c>
      <c r="T152" s="8">
        <v>49.61</v>
      </c>
      <c r="U152" s="7">
        <v>47</v>
      </c>
      <c r="V152" s="8">
        <v>2.6045250000000002</v>
      </c>
      <c r="W152" s="8">
        <v>2.4674999999999998</v>
      </c>
      <c r="X152" s="8">
        <v>2.991476</v>
      </c>
      <c r="Y152" s="8">
        <v>0.13702500000000001</v>
      </c>
      <c r="AB152" s="29">
        <f t="shared" si="2"/>
        <v>0</v>
      </c>
    </row>
    <row r="153" spans="1:28" x14ac:dyDescent="0.25">
      <c r="A153" s="34">
        <v>150</v>
      </c>
      <c r="B153" s="7">
        <v>2022</v>
      </c>
      <c r="C153" s="7">
        <v>3</v>
      </c>
      <c r="D153" s="7">
        <v>545.6</v>
      </c>
      <c r="E153" s="7">
        <v>9.25</v>
      </c>
      <c r="F153" s="5">
        <v>0.4</v>
      </c>
      <c r="G153" s="6" t="s">
        <v>76</v>
      </c>
      <c r="H153" s="6" t="s">
        <v>40</v>
      </c>
      <c r="I153" s="10" t="s">
        <v>142</v>
      </c>
      <c r="J153" s="17">
        <v>5</v>
      </c>
      <c r="K153" s="16" t="s">
        <v>167</v>
      </c>
      <c r="L153" s="26">
        <v>1378.37</v>
      </c>
      <c r="M153" s="25">
        <v>28.831</v>
      </c>
      <c r="N153" s="32">
        <v>23.789000999999999</v>
      </c>
      <c r="O153" s="7">
        <v>20.628</v>
      </c>
      <c r="P153" s="30"/>
      <c r="Q153" s="8">
        <v>17.259</v>
      </c>
      <c r="R153" s="9">
        <v>3.1633064516129031E-2</v>
      </c>
      <c r="S153" s="8">
        <v>5.0419999999999998</v>
      </c>
      <c r="T153" s="8">
        <v>26.259</v>
      </c>
      <c r="U153" s="7">
        <v>20</v>
      </c>
      <c r="V153" s="8">
        <v>1.378598</v>
      </c>
      <c r="W153" s="8">
        <v>1.05</v>
      </c>
      <c r="X153" s="8">
        <v>3.6634009999999999</v>
      </c>
      <c r="Y153" s="8">
        <v>0.328598</v>
      </c>
      <c r="AB153" s="29">
        <f t="shared" si="2"/>
        <v>-5.0000000006988898E-7</v>
      </c>
    </row>
    <row r="154" spans="1:28" x14ac:dyDescent="0.25">
      <c r="A154" s="34">
        <v>151</v>
      </c>
      <c r="B154" s="7">
        <v>2022</v>
      </c>
      <c r="C154" s="7">
        <v>3</v>
      </c>
      <c r="D154" s="7">
        <v>545.6</v>
      </c>
      <c r="E154" s="7">
        <v>9.25</v>
      </c>
      <c r="F154" s="5">
        <v>0.4</v>
      </c>
      <c r="G154" s="6" t="s">
        <v>76</v>
      </c>
      <c r="H154" s="6" t="s">
        <v>68</v>
      </c>
      <c r="I154" s="6"/>
      <c r="J154" s="18">
        <v>9</v>
      </c>
      <c r="K154" s="16" t="s">
        <v>167</v>
      </c>
      <c r="L154" s="26">
        <v>1928.17</v>
      </c>
      <c r="M154" s="25">
        <v>42.783999999999999</v>
      </c>
      <c r="N154" s="32">
        <v>31.143999999999998</v>
      </c>
      <c r="O154" s="7">
        <v>20.628</v>
      </c>
      <c r="P154" s="30"/>
      <c r="Q154" s="8">
        <v>16.152000000000001</v>
      </c>
      <c r="R154" s="9">
        <v>2.9604105571847509E-2</v>
      </c>
      <c r="S154" s="8">
        <v>11.639996</v>
      </c>
      <c r="T154" s="8">
        <v>53.140999999999998</v>
      </c>
      <c r="U154" s="7">
        <v>35</v>
      </c>
      <c r="V154" s="8">
        <v>2.7899029999999998</v>
      </c>
      <c r="W154" s="8">
        <v>1.8374999999999999</v>
      </c>
      <c r="X154" s="8">
        <v>8.8500969999999999</v>
      </c>
      <c r="Y154" s="8">
        <v>0.952399</v>
      </c>
      <c r="AB154" s="29">
        <f t="shared" si="2"/>
        <v>-5.0000000006988898E-7</v>
      </c>
    </row>
    <row r="155" spans="1:28" x14ac:dyDescent="0.25">
      <c r="A155" s="34">
        <v>152</v>
      </c>
      <c r="B155" s="7">
        <v>2022</v>
      </c>
      <c r="C155" s="7">
        <v>3</v>
      </c>
      <c r="D155" s="7">
        <v>545.6</v>
      </c>
      <c r="E155" s="7">
        <v>9.25</v>
      </c>
      <c r="F155" s="5">
        <v>0.4</v>
      </c>
      <c r="G155" s="6" t="s">
        <v>76</v>
      </c>
      <c r="H155" s="6" t="s">
        <v>41</v>
      </c>
      <c r="I155" s="6"/>
      <c r="J155" s="18">
        <v>5</v>
      </c>
      <c r="K155" s="16" t="s">
        <v>165</v>
      </c>
      <c r="L155" s="26">
        <v>1359.67</v>
      </c>
      <c r="M155" s="25">
        <v>37.274000000000001</v>
      </c>
      <c r="N155" s="32">
        <v>28.136997000000001</v>
      </c>
      <c r="O155" s="7">
        <v>20.628</v>
      </c>
      <c r="P155" s="30"/>
      <c r="Q155" s="8">
        <v>20.693999999999999</v>
      </c>
      <c r="R155" s="9">
        <v>3.7928885630498531E-2</v>
      </c>
      <c r="S155" s="8">
        <v>9.1369900000000008</v>
      </c>
      <c r="T155" s="8">
        <v>55.359000000000002</v>
      </c>
      <c r="U155" s="8">
        <v>45</v>
      </c>
      <c r="V155" s="8">
        <v>2.9063479999999999</v>
      </c>
      <c r="W155" s="8">
        <v>2.3624999999999998</v>
      </c>
      <c r="X155" s="8">
        <v>6.2306520000000001</v>
      </c>
      <c r="Y155" s="8">
        <v>0.54383800000000004</v>
      </c>
      <c r="AB155" s="29">
        <f t="shared" si="2"/>
        <v>-5.0000000006988898E-7</v>
      </c>
    </row>
    <row r="156" spans="1:28" x14ac:dyDescent="0.25">
      <c r="A156" s="34">
        <v>153</v>
      </c>
      <c r="B156" s="7">
        <v>2022</v>
      </c>
      <c r="C156" s="7">
        <v>3</v>
      </c>
      <c r="D156" s="7">
        <v>545.6</v>
      </c>
      <c r="E156" s="7">
        <v>9.25</v>
      </c>
      <c r="F156" s="5">
        <v>0.4</v>
      </c>
      <c r="G156" s="6" t="s">
        <v>76</v>
      </c>
      <c r="H156" s="6" t="s">
        <v>65</v>
      </c>
      <c r="I156" s="6"/>
      <c r="J156" s="18">
        <v>9</v>
      </c>
      <c r="K156" s="16" t="s">
        <v>167</v>
      </c>
      <c r="L156" s="26">
        <v>1952.98</v>
      </c>
      <c r="M156" s="25">
        <v>44.363999999999997</v>
      </c>
      <c r="N156" s="32">
        <v>33.231997999999997</v>
      </c>
      <c r="O156" s="7">
        <v>20.628</v>
      </c>
      <c r="P156" s="30"/>
      <c r="Q156" s="8">
        <v>17.015999999999998</v>
      </c>
      <c r="R156" s="9">
        <v>3.1187683284457472E-2</v>
      </c>
      <c r="S156" s="8">
        <v>11.131999</v>
      </c>
      <c r="T156" s="8">
        <v>48.54</v>
      </c>
      <c r="U156" s="8">
        <v>39.299999999999997</v>
      </c>
      <c r="V156" s="8">
        <v>2.5483500000000001</v>
      </c>
      <c r="W156" s="8">
        <v>2.06325</v>
      </c>
      <c r="X156" s="8">
        <v>8.5836489999999994</v>
      </c>
      <c r="Y156" s="8">
        <v>0.485099</v>
      </c>
      <c r="AB156" s="29">
        <f t="shared" si="2"/>
        <v>0</v>
      </c>
    </row>
    <row r="157" spans="1:28" x14ac:dyDescent="0.25">
      <c r="A157" s="34">
        <v>154</v>
      </c>
      <c r="B157" s="7">
        <v>2022</v>
      </c>
      <c r="C157" s="7">
        <v>3</v>
      </c>
      <c r="D157" s="7">
        <v>545.6</v>
      </c>
      <c r="E157" s="7">
        <v>9.25</v>
      </c>
      <c r="F157" s="5">
        <v>0.4</v>
      </c>
      <c r="G157" s="6" t="s">
        <v>76</v>
      </c>
      <c r="H157" s="6" t="s">
        <v>42</v>
      </c>
      <c r="I157" s="6"/>
      <c r="J157" s="18">
        <v>9</v>
      </c>
      <c r="K157" s="16" t="s">
        <v>165</v>
      </c>
      <c r="L157" s="26">
        <v>3494.57</v>
      </c>
      <c r="M157" s="25">
        <v>83.596000000000004</v>
      </c>
      <c r="N157" s="32">
        <v>64.630000999999993</v>
      </c>
      <c r="O157" s="7">
        <v>20.628</v>
      </c>
      <c r="P157" s="30"/>
      <c r="Q157" s="8">
        <v>18.494</v>
      </c>
      <c r="R157" s="9">
        <v>3.3896627565982405E-2</v>
      </c>
      <c r="S157" s="8">
        <v>18.966000000000001</v>
      </c>
      <c r="T157" s="8">
        <v>122.9</v>
      </c>
      <c r="U157" s="8">
        <v>96.852000000000004</v>
      </c>
      <c r="V157" s="8">
        <v>6.4522500000000003</v>
      </c>
      <c r="W157" s="8">
        <v>5.0847300000000004</v>
      </c>
      <c r="X157" s="8">
        <v>12.513749000000001</v>
      </c>
      <c r="Y157" s="8">
        <v>0</v>
      </c>
      <c r="AB157" s="29">
        <f t="shared" si="2"/>
        <v>0</v>
      </c>
    </row>
    <row r="158" spans="1:28" x14ac:dyDescent="0.25">
      <c r="A158" s="34">
        <v>155</v>
      </c>
      <c r="B158" s="7">
        <v>2022</v>
      </c>
      <c r="C158" s="7">
        <v>3</v>
      </c>
      <c r="D158" s="7">
        <v>545.6</v>
      </c>
      <c r="E158" s="7">
        <v>9.25</v>
      </c>
      <c r="F158" s="5">
        <v>0.4</v>
      </c>
      <c r="G158" s="6" t="s">
        <v>76</v>
      </c>
      <c r="H158" s="6" t="s">
        <v>22</v>
      </c>
      <c r="I158" s="10" t="s">
        <v>123</v>
      </c>
      <c r="J158" s="18">
        <v>5</v>
      </c>
      <c r="K158" s="16" t="s">
        <v>167</v>
      </c>
      <c r="L158" s="26">
        <v>928.99</v>
      </c>
      <c r="M158" s="25">
        <v>19.091999999999999</v>
      </c>
      <c r="N158" s="32">
        <v>15.101000000000001</v>
      </c>
      <c r="O158" s="7">
        <v>20.628</v>
      </c>
      <c r="P158" s="30"/>
      <c r="Q158" s="8">
        <v>16.254999999999999</v>
      </c>
      <c r="R158" s="9">
        <v>2.979288856304985E-2</v>
      </c>
      <c r="S158" s="8">
        <v>3.9910019999999999</v>
      </c>
      <c r="T158" s="8">
        <v>19.850000000000001</v>
      </c>
      <c r="U158" s="7">
        <v>19.157</v>
      </c>
      <c r="V158" s="8">
        <v>1.042125</v>
      </c>
      <c r="W158" s="8">
        <v>1.0057430000000001</v>
      </c>
      <c r="X158" s="8">
        <v>2.9488750000000001</v>
      </c>
      <c r="Y158" s="8">
        <v>3.6384E-2</v>
      </c>
      <c r="AB158" s="29">
        <f t="shared" si="2"/>
        <v>0</v>
      </c>
    </row>
    <row r="159" spans="1:28" x14ac:dyDescent="0.25">
      <c r="A159" s="34">
        <v>156</v>
      </c>
      <c r="B159" s="7">
        <v>2022</v>
      </c>
      <c r="C159" s="7">
        <v>3</v>
      </c>
      <c r="D159" s="7">
        <v>545.6</v>
      </c>
      <c r="E159" s="7">
        <v>9.25</v>
      </c>
      <c r="F159" s="5">
        <v>0.4</v>
      </c>
      <c r="G159" s="6" t="s">
        <v>76</v>
      </c>
      <c r="H159" s="6" t="s">
        <v>22</v>
      </c>
      <c r="I159" s="10" t="s">
        <v>124</v>
      </c>
      <c r="J159" s="18">
        <v>5</v>
      </c>
      <c r="K159" s="16" t="s">
        <v>167</v>
      </c>
      <c r="L159" s="26">
        <v>1391.24</v>
      </c>
      <c r="M159" s="25">
        <v>29.443999999999999</v>
      </c>
      <c r="N159" s="32">
        <v>22.893999000000001</v>
      </c>
      <c r="O159" s="7">
        <v>20.628</v>
      </c>
      <c r="P159" s="30"/>
      <c r="Q159" s="8">
        <v>16.456</v>
      </c>
      <c r="R159" s="9">
        <v>3.0161290322580643E-2</v>
      </c>
      <c r="S159" s="8">
        <v>6.550001</v>
      </c>
      <c r="T159" s="8">
        <v>62.17</v>
      </c>
      <c r="U159" s="7">
        <v>38</v>
      </c>
      <c r="V159" s="8">
        <v>3.263925</v>
      </c>
      <c r="W159" s="8">
        <v>1.9950000000000001</v>
      </c>
      <c r="X159" s="8">
        <v>3.2860740000000002</v>
      </c>
      <c r="Y159" s="8">
        <v>1.268926</v>
      </c>
      <c r="AB159" s="29">
        <f t="shared" si="2"/>
        <v>0</v>
      </c>
    </row>
    <row r="160" spans="1:28" x14ac:dyDescent="0.25">
      <c r="A160" s="34">
        <v>157</v>
      </c>
      <c r="B160" s="7">
        <v>2022</v>
      </c>
      <c r="C160" s="7">
        <v>3</v>
      </c>
      <c r="D160" s="7">
        <v>545.6</v>
      </c>
      <c r="E160" s="7">
        <v>9.25</v>
      </c>
      <c r="F160" s="5">
        <v>0.4</v>
      </c>
      <c r="G160" s="6" t="s">
        <v>76</v>
      </c>
      <c r="H160" s="6" t="s">
        <v>22</v>
      </c>
      <c r="I160" s="10" t="s">
        <v>126</v>
      </c>
      <c r="J160" s="18">
        <v>5</v>
      </c>
      <c r="K160" s="16" t="s">
        <v>167</v>
      </c>
      <c r="L160" s="26">
        <v>725.31</v>
      </c>
      <c r="M160" s="25">
        <v>16.434000000000001</v>
      </c>
      <c r="N160" s="32">
        <v>12.558001000000001</v>
      </c>
      <c r="O160" s="7">
        <v>20.628</v>
      </c>
      <c r="P160" s="30"/>
      <c r="Q160" s="8">
        <v>17.314</v>
      </c>
      <c r="R160" s="9">
        <v>3.1733870967741933E-2</v>
      </c>
      <c r="S160" s="8">
        <v>3.8759990000000002</v>
      </c>
      <c r="T160" s="8">
        <v>27.640999999999998</v>
      </c>
      <c r="U160" s="7">
        <v>35</v>
      </c>
      <c r="V160" s="8">
        <v>1.4511529999999999</v>
      </c>
      <c r="W160" s="8">
        <v>1.8374999999999999</v>
      </c>
      <c r="X160" s="8">
        <v>2.4248479999999999</v>
      </c>
      <c r="Y160" s="8">
        <v>-0.38634800000000002</v>
      </c>
      <c r="AB160" s="29">
        <f t="shared" si="2"/>
        <v>-5.0000000006988898E-7</v>
      </c>
    </row>
    <row r="161" spans="1:28" x14ac:dyDescent="0.25">
      <c r="A161" s="34">
        <v>158</v>
      </c>
      <c r="B161" s="7">
        <v>2022</v>
      </c>
      <c r="C161" s="7">
        <v>3</v>
      </c>
      <c r="D161" s="7">
        <v>545.6</v>
      </c>
      <c r="E161" s="7">
        <v>9.25</v>
      </c>
      <c r="F161" s="5">
        <v>0.4</v>
      </c>
      <c r="G161" s="6" t="s">
        <v>76</v>
      </c>
      <c r="H161" s="6" t="s">
        <v>22</v>
      </c>
      <c r="I161" s="10" t="s">
        <v>127</v>
      </c>
      <c r="J161" s="18">
        <v>5</v>
      </c>
      <c r="K161" s="16" t="s">
        <v>167</v>
      </c>
      <c r="L161" s="26">
        <v>1377.14</v>
      </c>
      <c r="M161" s="25">
        <v>27.195</v>
      </c>
      <c r="N161" s="32">
        <v>21.069001</v>
      </c>
      <c r="O161" s="7">
        <v>20.628</v>
      </c>
      <c r="P161" s="30"/>
      <c r="Q161" s="8">
        <v>15.298999999999999</v>
      </c>
      <c r="R161" s="9">
        <v>2.8040689149560115E-2</v>
      </c>
      <c r="S161" s="8">
        <v>6.1260000000000003</v>
      </c>
      <c r="T161" s="8">
        <v>60.77</v>
      </c>
      <c r="U161" s="12">
        <v>48</v>
      </c>
      <c r="V161" s="8">
        <v>3.1904249999999998</v>
      </c>
      <c r="W161" s="8">
        <v>2.52</v>
      </c>
      <c r="X161" s="8">
        <v>2.935575</v>
      </c>
      <c r="Y161" s="8">
        <v>0.67042500000000005</v>
      </c>
      <c r="AB161" s="29">
        <f t="shared" si="2"/>
        <v>0</v>
      </c>
    </row>
    <row r="162" spans="1:28" x14ac:dyDescent="0.25">
      <c r="A162" s="34">
        <v>159</v>
      </c>
      <c r="B162" s="7">
        <v>2022</v>
      </c>
      <c r="C162" s="7">
        <v>3</v>
      </c>
      <c r="D162" s="7">
        <v>545.6</v>
      </c>
      <c r="E162" s="7">
        <v>9.25</v>
      </c>
      <c r="F162" s="5">
        <v>0.4</v>
      </c>
      <c r="G162" s="6" t="s">
        <v>76</v>
      </c>
      <c r="H162" s="6" t="s">
        <v>22</v>
      </c>
      <c r="I162" s="10" t="s">
        <v>143</v>
      </c>
      <c r="J162" s="18">
        <v>5</v>
      </c>
      <c r="K162" s="16" t="s">
        <v>167</v>
      </c>
      <c r="L162" s="26">
        <v>729.94</v>
      </c>
      <c r="M162" s="25">
        <v>17.582000000000001</v>
      </c>
      <c r="N162" s="32">
        <v>13.375002</v>
      </c>
      <c r="O162" s="7">
        <v>20.628</v>
      </c>
      <c r="P162" s="30"/>
      <c r="Q162" s="8">
        <v>18.323</v>
      </c>
      <c r="R162" s="9">
        <v>3.3583211143695016E-2</v>
      </c>
      <c r="S162" s="8">
        <v>4.207001</v>
      </c>
      <c r="T162" s="8">
        <v>29.071000000000002</v>
      </c>
      <c r="U162" s="7">
        <v>19.5</v>
      </c>
      <c r="V162" s="8">
        <v>1.5262279999999999</v>
      </c>
      <c r="W162" s="8">
        <v>1.0237499999999999</v>
      </c>
      <c r="X162" s="8">
        <v>2.6807720000000002</v>
      </c>
      <c r="Y162" s="8">
        <v>0.50247900000000001</v>
      </c>
      <c r="AB162" s="29">
        <f t="shared" si="2"/>
        <v>-4.9999999984784438E-7</v>
      </c>
    </row>
    <row r="163" spans="1:28" x14ac:dyDescent="0.25">
      <c r="A163" s="34">
        <v>160</v>
      </c>
      <c r="B163" s="7">
        <v>2022</v>
      </c>
      <c r="C163" s="7">
        <v>3</v>
      </c>
      <c r="D163" s="7">
        <v>545.6</v>
      </c>
      <c r="E163" s="7">
        <v>9.25</v>
      </c>
      <c r="F163" s="5">
        <v>0.4</v>
      </c>
      <c r="G163" s="6" t="s">
        <v>76</v>
      </c>
      <c r="H163" s="6" t="s">
        <v>43</v>
      </c>
      <c r="I163" s="10"/>
      <c r="J163" s="15">
        <v>9</v>
      </c>
      <c r="K163" s="16" t="s">
        <v>165</v>
      </c>
      <c r="L163" s="26">
        <v>3486.95</v>
      </c>
      <c r="M163" s="25">
        <v>94.837000000000003</v>
      </c>
      <c r="N163" s="32">
        <v>74.985000999999997</v>
      </c>
      <c r="O163" s="7">
        <v>20.628</v>
      </c>
      <c r="P163" s="30"/>
      <c r="Q163" s="8">
        <v>21.503999999999998</v>
      </c>
      <c r="R163" s="9">
        <v>3.9413489736070374E-2</v>
      </c>
      <c r="S163" s="8">
        <v>19.851991999999999</v>
      </c>
      <c r="T163" s="8">
        <v>91.91</v>
      </c>
      <c r="U163" s="7">
        <v>91.5</v>
      </c>
      <c r="V163" s="8">
        <v>4.8252750000000004</v>
      </c>
      <c r="W163" s="8">
        <v>4.80375</v>
      </c>
      <c r="X163" s="8">
        <v>15.026726</v>
      </c>
      <c r="Y163" s="8">
        <v>2.1517000000000001E-2</v>
      </c>
      <c r="AB163" s="29">
        <f t="shared" si="2"/>
        <v>0</v>
      </c>
    </row>
    <row r="164" spans="1:28" x14ac:dyDescent="0.25">
      <c r="A164" s="34">
        <v>161</v>
      </c>
      <c r="B164" s="7">
        <v>2022</v>
      </c>
      <c r="C164" s="7">
        <v>3</v>
      </c>
      <c r="D164" s="7">
        <v>545.6</v>
      </c>
      <c r="E164" s="7">
        <v>9.25</v>
      </c>
      <c r="F164" s="5">
        <v>0.4</v>
      </c>
      <c r="G164" s="6" t="s">
        <v>76</v>
      </c>
      <c r="H164" s="6" t="s">
        <v>24</v>
      </c>
      <c r="I164" s="11" t="s">
        <v>123</v>
      </c>
      <c r="J164" s="17">
        <v>5</v>
      </c>
      <c r="K164" s="16" t="s">
        <v>167</v>
      </c>
      <c r="L164" s="26">
        <v>715.6</v>
      </c>
      <c r="M164" s="25">
        <v>14.95</v>
      </c>
      <c r="N164" s="32">
        <v>11.543998999999999</v>
      </c>
      <c r="O164" s="7">
        <v>20.628</v>
      </c>
      <c r="P164" s="30"/>
      <c r="Q164" s="8">
        <v>16.132000000000001</v>
      </c>
      <c r="R164" s="9">
        <v>2.9567448680351906E-2</v>
      </c>
      <c r="S164" s="8">
        <v>3.4059979999999999</v>
      </c>
      <c r="T164" s="8">
        <v>19.759</v>
      </c>
      <c r="U164" s="7">
        <v>19</v>
      </c>
      <c r="V164" s="8">
        <v>1.0373479999999999</v>
      </c>
      <c r="W164" s="8">
        <v>0.99750000000000005</v>
      </c>
      <c r="X164" s="8">
        <v>2.368652</v>
      </c>
      <c r="Y164" s="8">
        <v>3.9845999999999999E-2</v>
      </c>
      <c r="AB164" s="29">
        <f t="shared" si="2"/>
        <v>-4.9999999984784438E-7</v>
      </c>
    </row>
    <row r="165" spans="1:28" x14ac:dyDescent="0.25">
      <c r="A165" s="34">
        <v>162</v>
      </c>
      <c r="B165" s="7">
        <v>2022</v>
      </c>
      <c r="C165" s="7">
        <v>3</v>
      </c>
      <c r="D165" s="7">
        <v>545.6</v>
      </c>
      <c r="E165" s="7">
        <v>9.25</v>
      </c>
      <c r="F165" s="5">
        <v>0.4</v>
      </c>
      <c r="G165" s="6" t="s">
        <v>76</v>
      </c>
      <c r="H165" s="6" t="s">
        <v>24</v>
      </c>
      <c r="I165" s="11" t="s">
        <v>155</v>
      </c>
      <c r="J165" s="17">
        <v>5</v>
      </c>
      <c r="K165" s="16" t="s">
        <v>167</v>
      </c>
      <c r="L165" s="26">
        <v>1181.69</v>
      </c>
      <c r="M165" s="25">
        <v>21.125</v>
      </c>
      <c r="N165" s="32">
        <v>16.569997000000001</v>
      </c>
      <c r="O165" s="7">
        <v>20.628</v>
      </c>
      <c r="P165" s="30"/>
      <c r="Q165" s="8">
        <v>14.022</v>
      </c>
      <c r="R165" s="9">
        <v>2.5700146627565982E-2</v>
      </c>
      <c r="S165" s="8">
        <v>4.5550009999999999</v>
      </c>
      <c r="T165" s="8">
        <v>34.780999999999999</v>
      </c>
      <c r="U165" s="7">
        <v>29.5</v>
      </c>
      <c r="V165" s="8">
        <v>1.826003</v>
      </c>
      <c r="W165" s="8">
        <v>1.5487500000000001</v>
      </c>
      <c r="X165" s="8">
        <v>2.7289979999999998</v>
      </c>
      <c r="Y165" s="8">
        <v>0.277254</v>
      </c>
      <c r="AB165" s="29">
        <f t="shared" si="2"/>
        <v>-5.0000000006988898E-7</v>
      </c>
    </row>
    <row r="166" spans="1:28" x14ac:dyDescent="0.25">
      <c r="A166" s="34">
        <v>163</v>
      </c>
      <c r="B166" s="7">
        <v>2022</v>
      </c>
      <c r="C166" s="7">
        <v>3</v>
      </c>
      <c r="D166" s="7">
        <v>545.6</v>
      </c>
      <c r="E166" s="7">
        <v>9.25</v>
      </c>
      <c r="F166" s="5">
        <v>0.4</v>
      </c>
      <c r="G166" s="6" t="s">
        <v>76</v>
      </c>
      <c r="H166" s="6" t="s">
        <v>24</v>
      </c>
      <c r="I166" s="11" t="s">
        <v>156</v>
      </c>
      <c r="J166" s="17">
        <v>5</v>
      </c>
      <c r="K166" s="16" t="s">
        <v>167</v>
      </c>
      <c r="L166" s="26">
        <v>853.10500000000002</v>
      </c>
      <c r="M166" s="25">
        <v>15.07</v>
      </c>
      <c r="N166" s="32">
        <v>10.841000000000001</v>
      </c>
      <c r="O166" s="7">
        <v>20.628</v>
      </c>
      <c r="P166" s="30"/>
      <c r="Q166" s="8">
        <v>12.44</v>
      </c>
      <c r="R166" s="9">
        <v>2.2800586510263929E-2</v>
      </c>
      <c r="S166" s="8">
        <v>4.2290000000000001</v>
      </c>
      <c r="T166" s="8">
        <v>34.779000000000003</v>
      </c>
      <c r="U166" s="7">
        <v>16</v>
      </c>
      <c r="V166" s="8">
        <v>1.825898</v>
      </c>
      <c r="W166" s="8">
        <v>0.84</v>
      </c>
      <c r="X166" s="8">
        <v>2.4031009999999999</v>
      </c>
      <c r="Y166" s="8">
        <v>0.98589800000000005</v>
      </c>
      <c r="AB166" s="29">
        <f t="shared" si="2"/>
        <v>-4.9999999984784438E-7</v>
      </c>
    </row>
    <row r="167" spans="1:28" x14ac:dyDescent="0.25">
      <c r="A167" s="34">
        <v>164</v>
      </c>
      <c r="B167" s="7">
        <v>2022</v>
      </c>
      <c r="C167" s="7">
        <v>3</v>
      </c>
      <c r="D167" s="7">
        <v>545.6</v>
      </c>
      <c r="E167" s="7">
        <v>9.25</v>
      </c>
      <c r="F167" s="5">
        <v>0.4</v>
      </c>
      <c r="G167" s="6" t="s">
        <v>76</v>
      </c>
      <c r="H167" s="6" t="s">
        <v>24</v>
      </c>
      <c r="I167" s="11" t="s">
        <v>157</v>
      </c>
      <c r="J167" s="17">
        <v>5</v>
      </c>
      <c r="K167" s="16" t="s">
        <v>167</v>
      </c>
      <c r="L167" s="26">
        <v>1601.885</v>
      </c>
      <c r="M167" s="25">
        <v>28.11</v>
      </c>
      <c r="N167" s="32">
        <v>21.524998</v>
      </c>
      <c r="O167" s="7">
        <v>20.628</v>
      </c>
      <c r="P167" s="30"/>
      <c r="Q167" s="8">
        <v>13.436999999999999</v>
      </c>
      <c r="R167" s="9">
        <v>2.4627932551319644E-2</v>
      </c>
      <c r="S167" s="8">
        <v>6.585</v>
      </c>
      <c r="T167" s="8">
        <v>42.978000000000002</v>
      </c>
      <c r="U167" s="8">
        <v>55.003999999999998</v>
      </c>
      <c r="V167" s="8">
        <v>2.256345</v>
      </c>
      <c r="W167" s="8">
        <v>2.8877100000000002</v>
      </c>
      <c r="X167" s="8">
        <v>3.697292</v>
      </c>
      <c r="Y167" s="8">
        <v>0</v>
      </c>
      <c r="AB167" s="29">
        <f t="shared" si="2"/>
        <v>0</v>
      </c>
    </row>
    <row r="168" spans="1:28" x14ac:dyDescent="0.25">
      <c r="A168" s="34">
        <v>165</v>
      </c>
      <c r="B168" s="7">
        <v>2022</v>
      </c>
      <c r="C168" s="7">
        <v>3</v>
      </c>
      <c r="D168" s="7">
        <v>545.6</v>
      </c>
      <c r="E168" s="7">
        <v>9.25</v>
      </c>
      <c r="F168" s="5">
        <v>0.4</v>
      </c>
      <c r="G168" s="6" t="s">
        <v>76</v>
      </c>
      <c r="H168" s="6" t="s">
        <v>24</v>
      </c>
      <c r="I168" s="11" t="s">
        <v>158</v>
      </c>
      <c r="J168" s="17">
        <v>5</v>
      </c>
      <c r="K168" s="16" t="s">
        <v>167</v>
      </c>
      <c r="L168" s="26">
        <v>1621.28</v>
      </c>
      <c r="M168" s="25">
        <v>25.963999999999999</v>
      </c>
      <c r="N168" s="32">
        <v>19.959002000000002</v>
      </c>
      <c r="O168" s="7">
        <v>20.628</v>
      </c>
      <c r="P168" s="30"/>
      <c r="Q168" s="8">
        <v>12.311</v>
      </c>
      <c r="R168" s="9">
        <v>2.2564149560117302E-2</v>
      </c>
      <c r="S168" s="8">
        <v>6.0049989999999998</v>
      </c>
      <c r="T168" s="8">
        <v>45.369</v>
      </c>
      <c r="U168" s="7">
        <v>45</v>
      </c>
      <c r="V168" s="8">
        <v>2.3818730000000001</v>
      </c>
      <c r="W168" s="8">
        <v>2.3624999999999998</v>
      </c>
      <c r="X168" s="8">
        <v>3.6231279999999999</v>
      </c>
      <c r="Y168" s="8">
        <v>1.9372E-2</v>
      </c>
      <c r="AB168" s="29">
        <f t="shared" si="2"/>
        <v>-5.0000000006988898E-7</v>
      </c>
    </row>
    <row r="169" spans="1:28" x14ac:dyDescent="0.25">
      <c r="A169" s="34">
        <v>166</v>
      </c>
      <c r="B169" s="7">
        <v>2022</v>
      </c>
      <c r="C169" s="7">
        <v>3</v>
      </c>
      <c r="D169" s="7">
        <v>545.6</v>
      </c>
      <c r="E169" s="7">
        <v>9.25</v>
      </c>
      <c r="F169" s="5">
        <v>0.4</v>
      </c>
      <c r="G169" s="6" t="s">
        <v>76</v>
      </c>
      <c r="H169" s="6" t="s">
        <v>24</v>
      </c>
      <c r="I169" s="11" t="s">
        <v>159</v>
      </c>
      <c r="J169" s="17">
        <v>5</v>
      </c>
      <c r="K169" s="16" t="s">
        <v>167</v>
      </c>
      <c r="L169" s="26">
        <v>848.12</v>
      </c>
      <c r="M169" s="25">
        <v>16.928000000000001</v>
      </c>
      <c r="N169" s="32">
        <v>12.820999</v>
      </c>
      <c r="O169" s="7">
        <v>20.628</v>
      </c>
      <c r="P169" s="30"/>
      <c r="Q169" s="8">
        <v>15.117000000000001</v>
      </c>
      <c r="R169" s="9">
        <v>2.7707111436950146E-2</v>
      </c>
      <c r="S169" s="8">
        <v>4.1069990000000001</v>
      </c>
      <c r="T169" s="8">
        <v>26.666</v>
      </c>
      <c r="U169" s="7">
        <v>20</v>
      </c>
      <c r="V169" s="8">
        <v>1.3999649999999999</v>
      </c>
      <c r="W169" s="8">
        <v>1.05</v>
      </c>
      <c r="X169" s="8">
        <v>2.7070349999999999</v>
      </c>
      <c r="Y169" s="8">
        <v>0.349964</v>
      </c>
      <c r="AB169" s="29">
        <f t="shared" si="2"/>
        <v>0</v>
      </c>
    </row>
    <row r="170" spans="1:28" x14ac:dyDescent="0.25">
      <c r="A170" s="34">
        <v>167</v>
      </c>
      <c r="B170" s="7">
        <v>2022</v>
      </c>
      <c r="C170" s="7">
        <v>3</v>
      </c>
      <c r="D170" s="7">
        <v>545.6</v>
      </c>
      <c r="E170" s="7">
        <v>9.25</v>
      </c>
      <c r="F170" s="5">
        <v>0.4</v>
      </c>
      <c r="G170" s="6" t="s">
        <v>76</v>
      </c>
      <c r="H170" s="6" t="s">
        <v>26</v>
      </c>
      <c r="I170" s="10"/>
      <c r="J170" s="18">
        <v>5</v>
      </c>
      <c r="K170" s="16" t="s">
        <v>167</v>
      </c>
      <c r="L170" s="26">
        <v>1424.06</v>
      </c>
      <c r="M170" s="25">
        <v>21.318999999999999</v>
      </c>
      <c r="N170" s="32">
        <v>16.096999</v>
      </c>
      <c r="O170" s="7">
        <v>20.628</v>
      </c>
      <c r="P170" s="30"/>
      <c r="Q170" s="8">
        <v>11.304</v>
      </c>
      <c r="R170" s="9">
        <v>2.0718475073313782E-2</v>
      </c>
      <c r="S170" s="8">
        <v>5.2220000000000004</v>
      </c>
      <c r="T170" s="8">
        <v>42.171999999999997</v>
      </c>
      <c r="U170" s="8">
        <v>42.851999999999997</v>
      </c>
      <c r="V170" s="8">
        <v>2.2140300000000002</v>
      </c>
      <c r="W170" s="8">
        <v>2.24973</v>
      </c>
      <c r="X170" s="8">
        <v>2.97227</v>
      </c>
      <c r="Y170" s="8">
        <v>0</v>
      </c>
      <c r="AB170" s="29">
        <f t="shared" si="2"/>
        <v>0</v>
      </c>
    </row>
    <row r="171" spans="1:28" x14ac:dyDescent="0.25">
      <c r="A171" s="34">
        <v>168</v>
      </c>
      <c r="B171" s="7">
        <v>2022</v>
      </c>
      <c r="C171" s="7">
        <v>3</v>
      </c>
      <c r="D171" s="7">
        <v>545.6</v>
      </c>
      <c r="E171" s="7">
        <v>9.25</v>
      </c>
      <c r="F171" s="5">
        <v>0.4</v>
      </c>
      <c r="G171" s="6" t="s">
        <v>76</v>
      </c>
      <c r="H171" s="6" t="s">
        <v>28</v>
      </c>
      <c r="I171" s="10" t="s">
        <v>139</v>
      </c>
      <c r="J171" s="18">
        <v>5</v>
      </c>
      <c r="K171" s="16" t="s">
        <v>167</v>
      </c>
      <c r="L171" s="26">
        <v>1240.73</v>
      </c>
      <c r="M171" s="25">
        <v>21.161999999999999</v>
      </c>
      <c r="N171" s="32">
        <v>14.809001</v>
      </c>
      <c r="O171" s="7">
        <v>20.628</v>
      </c>
      <c r="P171" s="30"/>
      <c r="Q171" s="8">
        <v>11.936</v>
      </c>
      <c r="R171" s="9">
        <v>2.187683284457478E-2</v>
      </c>
      <c r="S171" s="8">
        <v>6.3529989999999996</v>
      </c>
      <c r="T171" s="8">
        <v>55.87</v>
      </c>
      <c r="U171" s="7">
        <v>40</v>
      </c>
      <c r="V171" s="8">
        <v>2.9331749999999999</v>
      </c>
      <c r="W171" s="8">
        <v>2.1</v>
      </c>
      <c r="X171" s="8">
        <v>3.4198249999999999</v>
      </c>
      <c r="Y171" s="8">
        <v>0.83317399999999997</v>
      </c>
      <c r="AB171" s="29">
        <f t="shared" si="2"/>
        <v>0</v>
      </c>
    </row>
    <row r="172" spans="1:28" x14ac:dyDescent="0.25">
      <c r="A172" s="34">
        <v>169</v>
      </c>
      <c r="B172" s="7">
        <v>2022</v>
      </c>
      <c r="C172" s="7">
        <v>3</v>
      </c>
      <c r="D172" s="7">
        <v>545.6</v>
      </c>
      <c r="E172" s="7">
        <v>9.25</v>
      </c>
      <c r="F172" s="5">
        <v>0.4</v>
      </c>
      <c r="G172" s="6" t="s">
        <v>76</v>
      </c>
      <c r="H172" s="6" t="s">
        <v>28</v>
      </c>
      <c r="I172" s="10" t="s">
        <v>144</v>
      </c>
      <c r="J172" s="18">
        <v>5</v>
      </c>
      <c r="K172" s="16" t="s">
        <v>167</v>
      </c>
      <c r="L172" s="26">
        <v>2589.94</v>
      </c>
      <c r="M172" s="25">
        <v>49.375</v>
      </c>
      <c r="N172" s="32">
        <v>37.929001999999997</v>
      </c>
      <c r="O172" s="7">
        <v>20.628</v>
      </c>
      <c r="P172" s="30"/>
      <c r="Q172" s="8">
        <v>14.03</v>
      </c>
      <c r="R172" s="9">
        <v>2.5714809384164219E-2</v>
      </c>
      <c r="S172" s="8">
        <v>11.446</v>
      </c>
      <c r="T172" s="8">
        <v>91.74</v>
      </c>
      <c r="U172" s="8">
        <v>89.302000000000007</v>
      </c>
      <c r="V172" s="8">
        <v>4.8163499999999999</v>
      </c>
      <c r="W172" s="8">
        <v>4.6883549999999996</v>
      </c>
      <c r="X172" s="8">
        <v>6.6296499999999998</v>
      </c>
      <c r="Y172" s="8">
        <v>0</v>
      </c>
      <c r="AB172" s="29">
        <f t="shared" si="2"/>
        <v>0</v>
      </c>
    </row>
    <row r="173" spans="1:28" x14ac:dyDescent="0.25">
      <c r="A173" s="34">
        <v>170</v>
      </c>
      <c r="B173" s="7">
        <v>2022</v>
      </c>
      <c r="C173" s="7">
        <v>3</v>
      </c>
      <c r="D173" s="7">
        <v>545.6</v>
      </c>
      <c r="E173" s="7">
        <v>9.25</v>
      </c>
      <c r="F173" s="5">
        <v>0.4</v>
      </c>
      <c r="G173" s="6" t="s">
        <v>76</v>
      </c>
      <c r="H173" s="6" t="s">
        <v>30</v>
      </c>
      <c r="I173" s="6"/>
      <c r="J173" s="18">
        <v>5</v>
      </c>
      <c r="K173" s="16" t="s">
        <v>162</v>
      </c>
      <c r="L173" s="26">
        <v>1972.79</v>
      </c>
      <c r="M173" s="25">
        <v>46.18</v>
      </c>
      <c r="N173" s="32">
        <v>34.956994000000002</v>
      </c>
      <c r="O173" s="7">
        <v>20.628</v>
      </c>
      <c r="P173" s="30"/>
      <c r="Q173" s="8">
        <v>16.940000000000001</v>
      </c>
      <c r="R173" s="9">
        <v>3.1048387096774193E-2</v>
      </c>
      <c r="S173" s="8">
        <v>11.222998</v>
      </c>
      <c r="T173" s="8">
        <v>60.08</v>
      </c>
      <c r="U173" s="8">
        <v>44</v>
      </c>
      <c r="V173" s="8">
        <v>3.1541999999999999</v>
      </c>
      <c r="W173" s="8">
        <v>2.31</v>
      </c>
      <c r="X173" s="8">
        <v>8.0687990000000003</v>
      </c>
      <c r="Y173" s="8">
        <v>0.844198</v>
      </c>
      <c r="AB173" s="29">
        <f t="shared" si="2"/>
        <v>0</v>
      </c>
    </row>
    <row r="174" spans="1:28" x14ac:dyDescent="0.25">
      <c r="A174" s="34">
        <v>171</v>
      </c>
      <c r="B174" s="7">
        <v>2022</v>
      </c>
      <c r="C174" s="7">
        <v>3</v>
      </c>
      <c r="D174" s="7">
        <v>545.6</v>
      </c>
      <c r="E174" s="7">
        <v>9.25</v>
      </c>
      <c r="F174" s="5">
        <v>0.4</v>
      </c>
      <c r="G174" s="6" t="s">
        <v>76</v>
      </c>
      <c r="H174" s="6" t="s">
        <v>32</v>
      </c>
      <c r="I174" s="6"/>
      <c r="J174" s="15">
        <v>5</v>
      </c>
      <c r="K174" s="16" t="s">
        <v>162</v>
      </c>
      <c r="L174" s="26">
        <v>1975.81</v>
      </c>
      <c r="M174" s="25">
        <v>50.012999999999998</v>
      </c>
      <c r="N174" s="32">
        <v>39.103003000000001</v>
      </c>
      <c r="O174" s="7">
        <v>20.628</v>
      </c>
      <c r="P174" s="30"/>
      <c r="Q174" s="8">
        <v>18.920000000000002</v>
      </c>
      <c r="R174" s="9">
        <v>3.4677419354838708E-2</v>
      </c>
      <c r="S174" s="8">
        <v>10.910000999999999</v>
      </c>
      <c r="T174" s="8">
        <v>70.518000000000001</v>
      </c>
      <c r="U174" s="7">
        <v>62</v>
      </c>
      <c r="V174" s="8">
        <v>3.7021950000000001</v>
      </c>
      <c r="W174" s="8">
        <v>3.2549999999999999</v>
      </c>
      <c r="X174" s="8">
        <v>7.2078059999999997</v>
      </c>
      <c r="Y174" s="8">
        <v>0.44719599999999998</v>
      </c>
      <c r="AB174" s="29">
        <f t="shared" si="2"/>
        <v>0</v>
      </c>
    </row>
    <row r="175" spans="1:28" x14ac:dyDescent="0.25">
      <c r="A175" s="34">
        <v>172</v>
      </c>
      <c r="B175" s="7">
        <v>2022</v>
      </c>
      <c r="C175" s="7">
        <v>3</v>
      </c>
      <c r="D175" s="7">
        <v>545.6</v>
      </c>
      <c r="E175" s="7">
        <v>9.25</v>
      </c>
      <c r="F175" s="5">
        <v>0.4</v>
      </c>
      <c r="G175" s="6" t="s">
        <v>76</v>
      </c>
      <c r="H175" s="6" t="s">
        <v>77</v>
      </c>
      <c r="I175" s="6"/>
      <c r="J175" s="17">
        <v>9</v>
      </c>
      <c r="K175" s="16" t="s">
        <v>164</v>
      </c>
      <c r="L175" s="26">
        <v>4707.0600000000004</v>
      </c>
      <c r="M175" s="25">
        <v>94.284999999999997</v>
      </c>
      <c r="N175" s="32">
        <v>69.849003999999994</v>
      </c>
      <c r="O175" s="7">
        <v>20.628</v>
      </c>
      <c r="P175" s="30"/>
      <c r="Q175" s="8">
        <v>14.839</v>
      </c>
      <c r="R175" s="9">
        <v>2.7197580645161291E-2</v>
      </c>
      <c r="S175" s="8">
        <v>24.435995999999999</v>
      </c>
      <c r="T175" s="8">
        <v>145.13</v>
      </c>
      <c r="U175" s="7">
        <v>148.30000000000001</v>
      </c>
      <c r="V175" s="8">
        <v>7.6193249999999999</v>
      </c>
      <c r="W175" s="8">
        <v>7.7857500000000002</v>
      </c>
      <c r="X175" s="8">
        <v>16.816673000000002</v>
      </c>
      <c r="Y175" s="8">
        <v>-0.16642899999999999</v>
      </c>
      <c r="AB175" s="29">
        <f t="shared" si="2"/>
        <v>0</v>
      </c>
    </row>
    <row r="176" spans="1:28" x14ac:dyDescent="0.25">
      <c r="A176" s="34">
        <v>173</v>
      </c>
      <c r="B176" s="7">
        <v>2022</v>
      </c>
      <c r="C176" s="7">
        <v>3</v>
      </c>
      <c r="D176" s="7">
        <v>545.6</v>
      </c>
      <c r="E176" s="7">
        <v>9.25</v>
      </c>
      <c r="F176" s="5">
        <v>0.4</v>
      </c>
      <c r="G176" s="6" t="s">
        <v>76</v>
      </c>
      <c r="H176" s="6" t="s">
        <v>52</v>
      </c>
      <c r="I176" s="6"/>
      <c r="J176" s="15">
        <v>9</v>
      </c>
      <c r="K176" s="16" t="s">
        <v>164</v>
      </c>
      <c r="L176" s="26">
        <v>2038.44</v>
      </c>
      <c r="M176" s="25">
        <v>47.746000000000002</v>
      </c>
      <c r="N176" s="32">
        <v>34.770000000000003</v>
      </c>
      <c r="O176" s="7">
        <v>20.628</v>
      </c>
      <c r="P176" s="30"/>
      <c r="Q176" s="8">
        <v>17.056999999999999</v>
      </c>
      <c r="R176" s="9">
        <v>3.1262829912023456E-2</v>
      </c>
      <c r="S176" s="8">
        <v>12.975998000000001</v>
      </c>
      <c r="T176" s="8">
        <v>93.48</v>
      </c>
      <c r="U176" s="5">
        <v>87.6</v>
      </c>
      <c r="V176" s="8">
        <v>4.9077000000000002</v>
      </c>
      <c r="W176" s="8">
        <v>4.5990000000000002</v>
      </c>
      <c r="X176" s="8">
        <v>8.0682989999999997</v>
      </c>
      <c r="Y176" s="8">
        <v>0.30869799999999997</v>
      </c>
      <c r="AB176" s="29">
        <f t="shared" si="2"/>
        <v>0</v>
      </c>
    </row>
    <row r="177" spans="1:28" x14ac:dyDescent="0.25">
      <c r="A177" s="34">
        <v>174</v>
      </c>
      <c r="B177" s="7">
        <v>2022</v>
      </c>
      <c r="C177" s="7">
        <v>3</v>
      </c>
      <c r="D177" s="7">
        <v>545.6</v>
      </c>
      <c r="E177" s="7">
        <v>9.25</v>
      </c>
      <c r="F177" s="5">
        <v>0.4</v>
      </c>
      <c r="G177" s="6" t="s">
        <v>76</v>
      </c>
      <c r="H177" s="6" t="s">
        <v>78</v>
      </c>
      <c r="I177" s="10" t="s">
        <v>117</v>
      </c>
      <c r="J177" s="17">
        <v>5</v>
      </c>
      <c r="K177" s="16" t="s">
        <v>164</v>
      </c>
      <c r="L177" s="26">
        <v>1070.45</v>
      </c>
      <c r="M177" s="25">
        <v>26.585999999999999</v>
      </c>
      <c r="N177" s="32">
        <v>20.401</v>
      </c>
      <c r="O177" s="7">
        <v>20.628</v>
      </c>
      <c r="P177" s="30"/>
      <c r="Q177" s="8">
        <v>19.058</v>
      </c>
      <c r="R177" s="9">
        <v>3.4930351906158355E-2</v>
      </c>
      <c r="S177" s="8">
        <v>6.1849999999999996</v>
      </c>
      <c r="T177" s="8">
        <v>34.137999999999998</v>
      </c>
      <c r="U177" s="8">
        <v>32</v>
      </c>
      <c r="V177" s="8">
        <v>1.7922450000000001</v>
      </c>
      <c r="W177" s="8">
        <v>1.68</v>
      </c>
      <c r="X177" s="8">
        <v>4.3927560000000003</v>
      </c>
      <c r="Y177" s="8">
        <v>0.112245</v>
      </c>
      <c r="AB177" s="29">
        <f t="shared" si="2"/>
        <v>0</v>
      </c>
    </row>
    <row r="178" spans="1:28" x14ac:dyDescent="0.25">
      <c r="A178" s="34">
        <v>175</v>
      </c>
      <c r="B178" s="7">
        <v>2022</v>
      </c>
      <c r="C178" s="7">
        <v>3</v>
      </c>
      <c r="D178" s="7">
        <v>545.6</v>
      </c>
      <c r="E178" s="7">
        <v>9.25</v>
      </c>
      <c r="F178" s="5">
        <v>0.4</v>
      </c>
      <c r="G178" s="6" t="s">
        <v>76</v>
      </c>
      <c r="H178" s="6" t="s">
        <v>78</v>
      </c>
      <c r="I178" s="10" t="s">
        <v>145</v>
      </c>
      <c r="J178" s="17">
        <v>9</v>
      </c>
      <c r="K178" s="16" t="s">
        <v>164</v>
      </c>
      <c r="L178" s="26">
        <v>2120.04</v>
      </c>
      <c r="M178" s="25">
        <v>55.212000000000003</v>
      </c>
      <c r="N178" s="32">
        <v>41.815998</v>
      </c>
      <c r="O178" s="7">
        <v>20.628</v>
      </c>
      <c r="P178" s="30"/>
      <c r="Q178" s="8">
        <v>19.724</v>
      </c>
      <c r="R178" s="9">
        <v>3.6151026392961874E-2</v>
      </c>
      <c r="S178" s="8">
        <v>13.395987999999999</v>
      </c>
      <c r="T178" s="8">
        <v>66.28</v>
      </c>
      <c r="U178" s="7">
        <v>69</v>
      </c>
      <c r="V178" s="8">
        <v>3.4796999999999998</v>
      </c>
      <c r="W178" s="8">
        <v>3.6225000000000001</v>
      </c>
      <c r="X178" s="8">
        <v>9.9163010000000007</v>
      </c>
      <c r="Y178" s="8">
        <v>-0.14281199999999999</v>
      </c>
      <c r="AB178" s="29">
        <f t="shared" si="2"/>
        <v>0</v>
      </c>
    </row>
    <row r="179" spans="1:28" x14ac:dyDescent="0.25">
      <c r="A179" s="34">
        <v>176</v>
      </c>
      <c r="B179" s="7">
        <v>2022</v>
      </c>
      <c r="C179" s="7">
        <v>3</v>
      </c>
      <c r="D179" s="7">
        <v>545.6</v>
      </c>
      <c r="E179" s="7">
        <v>9.25</v>
      </c>
      <c r="F179" s="5">
        <v>0.4</v>
      </c>
      <c r="G179" s="6" t="s">
        <v>76</v>
      </c>
      <c r="H179" s="6" t="s">
        <v>53</v>
      </c>
      <c r="I179" s="10"/>
      <c r="J179" s="18">
        <v>5</v>
      </c>
      <c r="K179" s="16" t="s">
        <v>164</v>
      </c>
      <c r="L179" s="26">
        <v>1090.45</v>
      </c>
      <c r="M179" s="25">
        <v>29.039000000000001</v>
      </c>
      <c r="N179" s="32">
        <v>22.585995</v>
      </c>
      <c r="O179" s="7">
        <v>20.628</v>
      </c>
      <c r="P179" s="30"/>
      <c r="Q179" s="8">
        <v>20.712999999999997</v>
      </c>
      <c r="R179" s="9">
        <v>3.7963709677419348E-2</v>
      </c>
      <c r="S179" s="8">
        <v>6.4530000000000003</v>
      </c>
      <c r="T179" s="8">
        <v>42.29</v>
      </c>
      <c r="U179" s="8">
        <v>38</v>
      </c>
      <c r="V179" s="8">
        <v>2.2202250000000001</v>
      </c>
      <c r="W179" s="8">
        <v>1.9950000000000001</v>
      </c>
      <c r="X179" s="8">
        <v>4.2327760000000003</v>
      </c>
      <c r="Y179" s="8">
        <v>0.22522500000000001</v>
      </c>
      <c r="AB179" s="29">
        <f t="shared" si="2"/>
        <v>0</v>
      </c>
    </row>
    <row r="180" spans="1:28" x14ac:dyDescent="0.25">
      <c r="A180" s="34">
        <v>177</v>
      </c>
      <c r="B180" s="7">
        <v>2022</v>
      </c>
      <c r="C180" s="7">
        <v>3</v>
      </c>
      <c r="D180" s="7">
        <v>545.6</v>
      </c>
      <c r="E180" s="7">
        <v>9.25</v>
      </c>
      <c r="F180" s="5">
        <v>0.4</v>
      </c>
      <c r="G180" s="6" t="s">
        <v>76</v>
      </c>
      <c r="H180" s="6" t="s">
        <v>79</v>
      </c>
      <c r="I180" s="10" t="s">
        <v>117</v>
      </c>
      <c r="J180" s="18">
        <v>5</v>
      </c>
      <c r="K180" s="16" t="s">
        <v>164</v>
      </c>
      <c r="L180" s="26">
        <v>1099.2</v>
      </c>
      <c r="M180" s="25">
        <v>27.765999999999998</v>
      </c>
      <c r="N180" s="32">
        <v>20.816002000000001</v>
      </c>
      <c r="O180" s="7">
        <v>20.628</v>
      </c>
      <c r="P180" s="30"/>
      <c r="Q180" s="8">
        <v>18.936999999999998</v>
      </c>
      <c r="R180" s="9">
        <v>3.4708577712609961E-2</v>
      </c>
      <c r="S180" s="8">
        <v>6.950005</v>
      </c>
      <c r="T180" s="8">
        <v>35.381</v>
      </c>
      <c r="U180" s="7">
        <v>35</v>
      </c>
      <c r="V180" s="8">
        <v>1.8575029999999999</v>
      </c>
      <c r="W180" s="8">
        <v>1.8374999999999999</v>
      </c>
      <c r="X180" s="8">
        <v>5.092498</v>
      </c>
      <c r="Y180" s="8">
        <v>2.0008000000000001E-2</v>
      </c>
      <c r="AB180" s="29">
        <f t="shared" si="2"/>
        <v>-5.0000000006988898E-7</v>
      </c>
    </row>
    <row r="181" spans="1:28" x14ac:dyDescent="0.25">
      <c r="A181" s="34">
        <v>178</v>
      </c>
      <c r="B181" s="7">
        <v>2022</v>
      </c>
      <c r="C181" s="7">
        <v>3</v>
      </c>
      <c r="D181" s="7">
        <v>545.6</v>
      </c>
      <c r="E181" s="7">
        <v>9.25</v>
      </c>
      <c r="F181" s="5">
        <v>0.4</v>
      </c>
      <c r="G181" s="6" t="s">
        <v>76</v>
      </c>
      <c r="H181" s="6" t="s">
        <v>79</v>
      </c>
      <c r="I181" s="10" t="s">
        <v>146</v>
      </c>
      <c r="J181" s="18">
        <v>5</v>
      </c>
      <c r="K181" s="16" t="s">
        <v>164</v>
      </c>
      <c r="L181" s="26">
        <v>1098.3599999999999</v>
      </c>
      <c r="M181" s="25">
        <v>28.173999999999999</v>
      </c>
      <c r="N181" s="32">
        <v>21.681001999999999</v>
      </c>
      <c r="O181" s="7">
        <v>20.628</v>
      </c>
      <c r="P181" s="30"/>
      <c r="Q181" s="8">
        <v>19.739000000000001</v>
      </c>
      <c r="R181" s="9">
        <v>3.6178519061583578E-2</v>
      </c>
      <c r="S181" s="8">
        <v>6.4930000000000003</v>
      </c>
      <c r="T181" s="8">
        <v>27.274000000000001</v>
      </c>
      <c r="U181" s="7">
        <v>35</v>
      </c>
      <c r="V181" s="8">
        <v>1.4318850000000001</v>
      </c>
      <c r="W181" s="8">
        <v>1.8374999999999999</v>
      </c>
      <c r="X181" s="8">
        <v>5.0611160000000002</v>
      </c>
      <c r="Y181" s="8">
        <v>-0.405615</v>
      </c>
      <c r="AB181" s="29">
        <f t="shared" si="2"/>
        <v>0</v>
      </c>
    </row>
    <row r="182" spans="1:28" x14ac:dyDescent="0.25">
      <c r="A182" s="34">
        <v>179</v>
      </c>
      <c r="B182" s="7">
        <v>2022</v>
      </c>
      <c r="C182" s="7">
        <v>3</v>
      </c>
      <c r="D182" s="7">
        <v>545.6</v>
      </c>
      <c r="E182" s="7">
        <v>9.25</v>
      </c>
      <c r="F182" s="5">
        <v>0.4</v>
      </c>
      <c r="G182" s="6" t="s">
        <v>76</v>
      </c>
      <c r="H182" s="6" t="s">
        <v>80</v>
      </c>
      <c r="I182" s="10"/>
      <c r="J182" s="18">
        <v>5</v>
      </c>
      <c r="K182" s="16" t="s">
        <v>164</v>
      </c>
      <c r="L182" s="26">
        <v>1077.48</v>
      </c>
      <c r="M182" s="25">
        <v>27.710999999999999</v>
      </c>
      <c r="N182" s="32">
        <v>20.996998000000001</v>
      </c>
      <c r="O182" s="7">
        <v>20.628</v>
      </c>
      <c r="P182" s="30"/>
      <c r="Q182" s="8">
        <v>19.487000000000002</v>
      </c>
      <c r="R182" s="9">
        <v>3.5716642228739007E-2</v>
      </c>
      <c r="S182" s="8">
        <v>6.7140000000000004</v>
      </c>
      <c r="T182" s="8">
        <v>40.909999999999997</v>
      </c>
      <c r="U182" s="8">
        <v>42.851999999999997</v>
      </c>
      <c r="V182" s="8">
        <v>2.1477750000000002</v>
      </c>
      <c r="W182" s="8">
        <v>2.24973</v>
      </c>
      <c r="X182" s="8">
        <v>4.46427</v>
      </c>
      <c r="Y182" s="8">
        <v>0</v>
      </c>
      <c r="AB182" s="29">
        <f t="shared" si="2"/>
        <v>0</v>
      </c>
    </row>
    <row r="183" spans="1:28" x14ac:dyDescent="0.25">
      <c r="A183" s="34">
        <v>180</v>
      </c>
      <c r="B183" s="7">
        <v>2022</v>
      </c>
      <c r="C183" s="7">
        <v>3</v>
      </c>
      <c r="D183" s="7">
        <v>545.6</v>
      </c>
      <c r="E183" s="7">
        <v>9.25</v>
      </c>
      <c r="F183" s="5">
        <v>0.4</v>
      </c>
      <c r="G183" s="6" t="s">
        <v>76</v>
      </c>
      <c r="H183" s="6" t="s">
        <v>81</v>
      </c>
      <c r="I183" s="10"/>
      <c r="J183" s="18">
        <v>5</v>
      </c>
      <c r="K183" s="16" t="s">
        <v>164</v>
      </c>
      <c r="L183" s="26">
        <v>1073.8699999999999</v>
      </c>
      <c r="M183" s="25">
        <v>27.263999999999999</v>
      </c>
      <c r="N183" s="32">
        <v>20.514002000000001</v>
      </c>
      <c r="O183" s="7">
        <v>20.628</v>
      </c>
      <c r="P183" s="30"/>
      <c r="Q183" s="8">
        <v>19.102999999999998</v>
      </c>
      <c r="R183" s="9">
        <v>3.5012829912023452E-2</v>
      </c>
      <c r="S183" s="8">
        <v>6.7500030000000004</v>
      </c>
      <c r="T183" s="8">
        <v>43.418999999999997</v>
      </c>
      <c r="U183" s="7">
        <v>40.200000000000003</v>
      </c>
      <c r="V183" s="8">
        <v>2.2794979999999998</v>
      </c>
      <c r="W183" s="8">
        <v>2.1105</v>
      </c>
      <c r="X183" s="8">
        <v>4.4705019999999998</v>
      </c>
      <c r="Y183" s="8">
        <v>0.16900100000000001</v>
      </c>
      <c r="AB183" s="29">
        <f t="shared" si="2"/>
        <v>-5.0000000006988898E-7</v>
      </c>
    </row>
    <row r="184" spans="1:28" x14ac:dyDescent="0.25">
      <c r="A184" s="34">
        <v>181</v>
      </c>
      <c r="B184" s="7">
        <v>2022</v>
      </c>
      <c r="C184" s="7">
        <v>3</v>
      </c>
      <c r="D184" s="7">
        <v>545.6</v>
      </c>
      <c r="E184" s="7">
        <v>9.25</v>
      </c>
      <c r="F184" s="5">
        <v>0.4</v>
      </c>
      <c r="G184" s="6" t="s">
        <v>76</v>
      </c>
      <c r="H184" s="6" t="s">
        <v>82</v>
      </c>
      <c r="I184" s="10"/>
      <c r="J184" s="18">
        <v>5</v>
      </c>
      <c r="K184" s="16" t="s">
        <v>164</v>
      </c>
      <c r="L184" s="26">
        <v>1074.5</v>
      </c>
      <c r="M184" s="25">
        <v>28.129000000000001</v>
      </c>
      <c r="N184" s="32">
        <v>21.818000000000001</v>
      </c>
      <c r="O184" s="7">
        <v>20.628</v>
      </c>
      <c r="P184" s="30"/>
      <c r="Q184" s="8">
        <v>20.305</v>
      </c>
      <c r="R184" s="9">
        <v>3.7215909090909091E-2</v>
      </c>
      <c r="S184" s="8">
        <v>6.3109989999999998</v>
      </c>
      <c r="T184" s="8">
        <v>48.429000000000002</v>
      </c>
      <c r="U184" s="7">
        <v>43</v>
      </c>
      <c r="V184" s="8">
        <v>2.5425230000000001</v>
      </c>
      <c r="W184" s="8">
        <v>2.2574999999999998</v>
      </c>
      <c r="X184" s="8">
        <v>3.768478</v>
      </c>
      <c r="Y184" s="8">
        <v>0.285022</v>
      </c>
      <c r="AB184" s="29">
        <f t="shared" si="2"/>
        <v>-5.0000000006988898E-7</v>
      </c>
    </row>
    <row r="185" spans="1:28" x14ac:dyDescent="0.25">
      <c r="A185" s="34">
        <v>182</v>
      </c>
      <c r="B185" s="7">
        <v>2022</v>
      </c>
      <c r="C185" s="7">
        <v>3</v>
      </c>
      <c r="D185" s="7">
        <v>545.6</v>
      </c>
      <c r="E185" s="7">
        <v>9.25</v>
      </c>
      <c r="F185" s="5">
        <v>0.4</v>
      </c>
      <c r="G185" s="6" t="s">
        <v>76</v>
      </c>
      <c r="H185" s="6" t="s">
        <v>83</v>
      </c>
      <c r="I185" s="10"/>
      <c r="J185" s="18">
        <v>5</v>
      </c>
      <c r="K185" s="16" t="s">
        <v>164</v>
      </c>
      <c r="L185" s="26">
        <v>1099.72</v>
      </c>
      <c r="M185" s="25">
        <v>27.36</v>
      </c>
      <c r="N185" s="32">
        <v>21.215007</v>
      </c>
      <c r="O185" s="7">
        <v>20.628</v>
      </c>
      <c r="P185" s="30"/>
      <c r="Q185" s="8">
        <v>19.291</v>
      </c>
      <c r="R185" s="9">
        <v>3.5357404692082109E-2</v>
      </c>
      <c r="S185" s="8">
        <v>6.1450040000000001</v>
      </c>
      <c r="T185" s="8">
        <v>25.218</v>
      </c>
      <c r="U185" s="7">
        <v>17</v>
      </c>
      <c r="V185" s="8">
        <v>1.3239449999999999</v>
      </c>
      <c r="W185" s="8">
        <v>0.89249999999999996</v>
      </c>
      <c r="X185" s="8">
        <v>4.8210550000000003</v>
      </c>
      <c r="Y185" s="8">
        <v>0.43144900000000003</v>
      </c>
      <c r="AB185" s="29">
        <f t="shared" si="2"/>
        <v>0</v>
      </c>
    </row>
    <row r="186" spans="1:28" x14ac:dyDescent="0.25">
      <c r="A186" s="34">
        <v>183</v>
      </c>
      <c r="B186" s="7">
        <v>2022</v>
      </c>
      <c r="C186" s="7">
        <v>3</v>
      </c>
      <c r="D186" s="7">
        <v>545.6</v>
      </c>
      <c r="E186" s="7">
        <v>9.25</v>
      </c>
      <c r="F186" s="5">
        <v>0.4</v>
      </c>
      <c r="G186" s="6" t="s">
        <v>76</v>
      </c>
      <c r="H186" s="6" t="s">
        <v>84</v>
      </c>
      <c r="I186" s="10"/>
      <c r="J186" s="18">
        <v>5</v>
      </c>
      <c r="K186" s="16" t="s">
        <v>164</v>
      </c>
      <c r="L186" s="26">
        <v>1079.97</v>
      </c>
      <c r="M186" s="25">
        <v>24.373000000000001</v>
      </c>
      <c r="N186" s="32">
        <v>18.725002</v>
      </c>
      <c r="O186" s="7">
        <v>20.628</v>
      </c>
      <c r="P186" s="30"/>
      <c r="Q186" s="8">
        <v>17.338000000000001</v>
      </c>
      <c r="R186" s="9">
        <v>3.1777859237536656E-2</v>
      </c>
      <c r="S186" s="8">
        <v>5.6479999999999997</v>
      </c>
      <c r="T186" s="8">
        <v>30.552</v>
      </c>
      <c r="U186" s="8">
        <v>40</v>
      </c>
      <c r="V186" s="8">
        <v>1.60398</v>
      </c>
      <c r="W186" s="8">
        <v>2.1</v>
      </c>
      <c r="X186" s="8">
        <v>4.0440199999999997</v>
      </c>
      <c r="Y186" s="8">
        <v>-0.49602000000000002</v>
      </c>
      <c r="AB186" s="29">
        <f t="shared" si="2"/>
        <v>0</v>
      </c>
    </row>
    <row r="187" spans="1:28" x14ac:dyDescent="0.25">
      <c r="A187" s="34">
        <v>184</v>
      </c>
      <c r="B187" s="7">
        <v>2022</v>
      </c>
      <c r="C187" s="7">
        <v>3</v>
      </c>
      <c r="D187" s="7">
        <v>545.6</v>
      </c>
      <c r="E187" s="7">
        <v>9.25</v>
      </c>
      <c r="F187" s="5">
        <v>0.4</v>
      </c>
      <c r="G187" s="6" t="s">
        <v>76</v>
      </c>
      <c r="H187" s="6" t="s">
        <v>85</v>
      </c>
      <c r="I187" s="10" t="s">
        <v>117</v>
      </c>
      <c r="J187" s="18">
        <v>5</v>
      </c>
      <c r="K187" s="16" t="s">
        <v>164</v>
      </c>
      <c r="L187" s="26">
        <v>1101.58</v>
      </c>
      <c r="M187" s="25">
        <v>25.951000000000001</v>
      </c>
      <c r="N187" s="32">
        <v>19.746998000000001</v>
      </c>
      <c r="O187" s="7">
        <v>20.628</v>
      </c>
      <c r="P187" s="30"/>
      <c r="Q187" s="8">
        <v>17.926000000000002</v>
      </c>
      <c r="R187" s="9">
        <v>3.2855571847507335E-2</v>
      </c>
      <c r="S187" s="8">
        <v>6.2039999999999997</v>
      </c>
      <c r="T187" s="8">
        <v>37.600999999999999</v>
      </c>
      <c r="U187" s="7">
        <v>40.4</v>
      </c>
      <c r="V187" s="8">
        <v>1.9740530000000001</v>
      </c>
      <c r="W187" s="8">
        <v>2.121</v>
      </c>
      <c r="X187" s="8">
        <v>4.2299480000000003</v>
      </c>
      <c r="Y187" s="8">
        <v>-0.14694699999999999</v>
      </c>
      <c r="AB187" s="29">
        <f t="shared" si="2"/>
        <v>-5.0000000006988898E-7</v>
      </c>
    </row>
    <row r="188" spans="1:28" x14ac:dyDescent="0.25">
      <c r="A188" s="34">
        <v>185</v>
      </c>
      <c r="B188" s="7">
        <v>2022</v>
      </c>
      <c r="C188" s="7">
        <v>3</v>
      </c>
      <c r="D188" s="7">
        <v>545.6</v>
      </c>
      <c r="E188" s="7">
        <v>9.25</v>
      </c>
      <c r="F188" s="5">
        <v>0.4</v>
      </c>
      <c r="G188" s="6" t="s">
        <v>76</v>
      </c>
      <c r="H188" s="6" t="s">
        <v>85</v>
      </c>
      <c r="I188" s="10" t="s">
        <v>146</v>
      </c>
      <c r="J188" s="18">
        <v>5</v>
      </c>
      <c r="K188" s="16" t="s">
        <v>164</v>
      </c>
      <c r="L188" s="26">
        <v>1075.8</v>
      </c>
      <c r="M188" s="25">
        <v>26.975999999999999</v>
      </c>
      <c r="N188" s="32">
        <v>20.603999999999999</v>
      </c>
      <c r="O188" s="7">
        <v>20.628</v>
      </c>
      <c r="P188" s="30"/>
      <c r="Q188" s="8">
        <v>19.151999999999997</v>
      </c>
      <c r="R188" s="9">
        <v>3.5102639296187677E-2</v>
      </c>
      <c r="S188" s="8">
        <v>6.3719999999999999</v>
      </c>
      <c r="T188" s="8">
        <v>35.628</v>
      </c>
      <c r="U188" s="7">
        <v>25</v>
      </c>
      <c r="V188" s="8">
        <v>1.8704700000000001</v>
      </c>
      <c r="W188" s="8">
        <v>1.3125</v>
      </c>
      <c r="X188" s="8">
        <v>4.5015299999999998</v>
      </c>
      <c r="Y188" s="8">
        <v>0.55796999999999997</v>
      </c>
      <c r="AB188" s="29">
        <f t="shared" si="2"/>
        <v>0</v>
      </c>
    </row>
    <row r="189" spans="1:28" x14ac:dyDescent="0.25">
      <c r="A189" s="34">
        <v>186</v>
      </c>
      <c r="B189" s="7">
        <v>2022</v>
      </c>
      <c r="C189" s="7">
        <v>3</v>
      </c>
      <c r="D189" s="7">
        <v>545.6</v>
      </c>
      <c r="E189" s="7">
        <v>9.25</v>
      </c>
      <c r="F189" s="5">
        <v>0.4</v>
      </c>
      <c r="G189" s="6" t="s">
        <v>76</v>
      </c>
      <c r="H189" s="6" t="s">
        <v>86</v>
      </c>
      <c r="I189" s="10"/>
      <c r="J189" s="18">
        <v>9</v>
      </c>
      <c r="K189" s="16" t="s">
        <v>164</v>
      </c>
      <c r="L189" s="26">
        <v>2135.52</v>
      </c>
      <c r="M189" s="25">
        <v>50.639000000000003</v>
      </c>
      <c r="N189" s="32">
        <v>38.554006999999999</v>
      </c>
      <c r="O189" s="7">
        <v>20.628</v>
      </c>
      <c r="P189" s="30"/>
      <c r="Q189" s="8">
        <v>18.054000000000002</v>
      </c>
      <c r="R189" s="9">
        <v>3.3090175953079184E-2</v>
      </c>
      <c r="S189" s="8">
        <v>12.085000000000001</v>
      </c>
      <c r="T189" s="8">
        <v>65.2</v>
      </c>
      <c r="U189" s="8">
        <v>65.2</v>
      </c>
      <c r="V189" s="8">
        <v>3.423</v>
      </c>
      <c r="W189" s="8">
        <v>3.423</v>
      </c>
      <c r="X189" s="8">
        <v>8.6620000000000008</v>
      </c>
      <c r="Y189" s="8">
        <v>0</v>
      </c>
      <c r="AB189" s="29">
        <f t="shared" si="2"/>
        <v>0</v>
      </c>
    </row>
    <row r="190" spans="1:28" x14ac:dyDescent="0.25">
      <c r="A190" s="34">
        <v>187</v>
      </c>
      <c r="B190" s="7">
        <v>2022</v>
      </c>
      <c r="C190" s="7">
        <v>3</v>
      </c>
      <c r="D190" s="7">
        <v>545.6</v>
      </c>
      <c r="E190" s="7">
        <v>9.25</v>
      </c>
      <c r="F190" s="5">
        <v>0.4</v>
      </c>
      <c r="G190" s="6" t="s">
        <v>76</v>
      </c>
      <c r="H190" s="6" t="s">
        <v>87</v>
      </c>
      <c r="I190" s="10" t="s">
        <v>117</v>
      </c>
      <c r="J190" s="18">
        <v>5</v>
      </c>
      <c r="K190" s="16" t="s">
        <v>164</v>
      </c>
      <c r="L190" s="26">
        <v>1101.07</v>
      </c>
      <c r="M190" s="25">
        <v>26.382999999999999</v>
      </c>
      <c r="N190" s="32">
        <v>20.987000999999999</v>
      </c>
      <c r="O190" s="7">
        <v>20.628</v>
      </c>
      <c r="P190" s="30"/>
      <c r="Q190" s="8">
        <v>19.061</v>
      </c>
      <c r="R190" s="9">
        <v>3.4935850439882697E-2</v>
      </c>
      <c r="S190" s="8">
        <v>5.3959970000000004</v>
      </c>
      <c r="T190" s="8">
        <v>39.499000000000002</v>
      </c>
      <c r="U190" s="7">
        <v>33.4</v>
      </c>
      <c r="V190" s="8">
        <v>2.0736979999999998</v>
      </c>
      <c r="W190" s="8">
        <v>1.7535000000000001</v>
      </c>
      <c r="X190" s="8">
        <v>3.3223020000000001</v>
      </c>
      <c r="Y190" s="8">
        <v>0.32019500000000001</v>
      </c>
      <c r="AB190" s="29">
        <f t="shared" si="2"/>
        <v>-4.9999999962579977E-7</v>
      </c>
    </row>
    <row r="191" spans="1:28" x14ac:dyDescent="0.25">
      <c r="A191" s="34">
        <v>188</v>
      </c>
      <c r="B191" s="7">
        <v>2022</v>
      </c>
      <c r="C191" s="7">
        <v>3</v>
      </c>
      <c r="D191" s="7">
        <v>545.6</v>
      </c>
      <c r="E191" s="7">
        <v>9.25</v>
      </c>
      <c r="F191" s="5">
        <v>0.4</v>
      </c>
      <c r="G191" s="6" t="s">
        <v>76</v>
      </c>
      <c r="H191" s="6" t="s">
        <v>87</v>
      </c>
      <c r="I191" s="10" t="s">
        <v>146</v>
      </c>
      <c r="J191" s="18">
        <v>5</v>
      </c>
      <c r="K191" s="16" t="s">
        <v>164</v>
      </c>
      <c r="L191" s="26">
        <v>1071.5999999999999</v>
      </c>
      <c r="M191" s="25">
        <v>25.292000000000002</v>
      </c>
      <c r="N191" s="32">
        <v>19.981000000000002</v>
      </c>
      <c r="O191" s="7">
        <v>20.628</v>
      </c>
      <c r="P191" s="30"/>
      <c r="Q191" s="8">
        <v>18.646000000000001</v>
      </c>
      <c r="R191" s="9">
        <v>3.4175219941348971E-2</v>
      </c>
      <c r="S191" s="8">
        <v>5.3109999999999999</v>
      </c>
      <c r="T191" s="8">
        <v>29.946999999999999</v>
      </c>
      <c r="U191" s="7">
        <v>27.192416000000001</v>
      </c>
      <c r="V191" s="8">
        <v>1.5722179999999999</v>
      </c>
      <c r="W191" s="8">
        <v>1.427602</v>
      </c>
      <c r="X191" s="8">
        <v>3.738782</v>
      </c>
      <c r="Y191" s="8">
        <v>0.14461599999999999</v>
      </c>
      <c r="AB191" s="29">
        <f t="shared" si="2"/>
        <v>-5.0000000006988898E-7</v>
      </c>
    </row>
    <row r="192" spans="1:28" x14ac:dyDescent="0.25">
      <c r="A192" s="34">
        <v>189</v>
      </c>
      <c r="B192" s="7">
        <v>2022</v>
      </c>
      <c r="C192" s="7">
        <v>3</v>
      </c>
      <c r="D192" s="7">
        <v>545.6</v>
      </c>
      <c r="E192" s="7">
        <v>9.25</v>
      </c>
      <c r="F192" s="5">
        <v>0.4</v>
      </c>
      <c r="G192" s="6" t="s">
        <v>76</v>
      </c>
      <c r="H192" s="6" t="s">
        <v>88</v>
      </c>
      <c r="I192" s="10"/>
      <c r="J192" s="18">
        <v>9</v>
      </c>
      <c r="K192" s="16" t="s">
        <v>164</v>
      </c>
      <c r="L192" s="26">
        <v>2122.31</v>
      </c>
      <c r="M192" s="25">
        <v>54.302999999999997</v>
      </c>
      <c r="N192" s="32">
        <v>40.756002000000002</v>
      </c>
      <c r="O192" s="7">
        <v>20.628</v>
      </c>
      <c r="P192" s="30"/>
      <c r="Q192" s="8">
        <v>19.204000000000001</v>
      </c>
      <c r="R192" s="9">
        <v>3.5197947214076243E-2</v>
      </c>
      <c r="S192" s="8">
        <v>13.546996</v>
      </c>
      <c r="T192" s="8">
        <v>75.22</v>
      </c>
      <c r="U192" s="12">
        <v>75</v>
      </c>
      <c r="V192" s="8">
        <v>3.9490500000000002</v>
      </c>
      <c r="W192" s="8">
        <v>3.9375</v>
      </c>
      <c r="X192" s="8">
        <v>9.5979500000000009</v>
      </c>
      <c r="Y192" s="8">
        <v>1.1546000000000001E-2</v>
      </c>
      <c r="AB192" s="29">
        <f t="shared" si="2"/>
        <v>0</v>
      </c>
    </row>
    <row r="193" spans="1:28" x14ac:dyDescent="0.25">
      <c r="A193" s="34">
        <v>190</v>
      </c>
      <c r="B193" s="7">
        <v>2022</v>
      </c>
      <c r="C193" s="7">
        <v>3</v>
      </c>
      <c r="D193" s="7">
        <v>545.6</v>
      </c>
      <c r="E193" s="7">
        <v>9.25</v>
      </c>
      <c r="F193" s="5">
        <v>0.4</v>
      </c>
      <c r="G193" s="6" t="s">
        <v>76</v>
      </c>
      <c r="H193" s="6" t="s">
        <v>89</v>
      </c>
      <c r="I193" s="10" t="s">
        <v>117</v>
      </c>
      <c r="J193" s="18">
        <v>5</v>
      </c>
      <c r="K193" s="16" t="s">
        <v>164</v>
      </c>
      <c r="L193" s="26">
        <v>1100.9100000000001</v>
      </c>
      <c r="M193" s="25">
        <v>26.818000000000001</v>
      </c>
      <c r="N193" s="32">
        <v>21.485002999999999</v>
      </c>
      <c r="O193" s="7">
        <v>20.628</v>
      </c>
      <c r="P193" s="30"/>
      <c r="Q193" s="8">
        <v>19.515999999999998</v>
      </c>
      <c r="R193" s="9">
        <v>3.5769794721407622E-2</v>
      </c>
      <c r="S193" s="8">
        <v>5.3330010000000003</v>
      </c>
      <c r="T193" s="8">
        <v>37.360999999999997</v>
      </c>
      <c r="U193" s="7">
        <v>34</v>
      </c>
      <c r="V193" s="8">
        <v>1.9614529999999999</v>
      </c>
      <c r="W193" s="8">
        <v>1.7849999999999999</v>
      </c>
      <c r="X193" s="8">
        <v>3.3715480000000002</v>
      </c>
      <c r="Y193" s="8">
        <v>0.176454</v>
      </c>
      <c r="AB193" s="29">
        <f t="shared" si="2"/>
        <v>-5.0000000006988898E-7</v>
      </c>
    </row>
    <row r="194" spans="1:28" x14ac:dyDescent="0.25">
      <c r="A194" s="34">
        <v>191</v>
      </c>
      <c r="B194" s="7">
        <v>2022</v>
      </c>
      <c r="C194" s="7">
        <v>3</v>
      </c>
      <c r="D194" s="7">
        <v>545.6</v>
      </c>
      <c r="E194" s="7">
        <v>9.25</v>
      </c>
      <c r="F194" s="5">
        <v>0.4</v>
      </c>
      <c r="G194" s="6" t="s">
        <v>76</v>
      </c>
      <c r="H194" s="6" t="s">
        <v>89</v>
      </c>
      <c r="I194" s="10" t="s">
        <v>146</v>
      </c>
      <c r="J194" s="18">
        <v>5</v>
      </c>
      <c r="K194" s="16" t="s">
        <v>164</v>
      </c>
      <c r="L194" s="26">
        <v>1072.75</v>
      </c>
      <c r="M194" s="25">
        <v>25.077000000000002</v>
      </c>
      <c r="N194" s="32">
        <v>19.026</v>
      </c>
      <c r="O194" s="7">
        <v>20.628</v>
      </c>
      <c r="P194" s="30"/>
      <c r="Q194" s="8">
        <v>17.735999999999997</v>
      </c>
      <c r="R194" s="9">
        <v>3.2507331378299115E-2</v>
      </c>
      <c r="S194" s="8">
        <v>6.0509979999999999</v>
      </c>
      <c r="T194" s="8">
        <v>36.332999999999998</v>
      </c>
      <c r="U194" s="7">
        <v>41</v>
      </c>
      <c r="V194" s="8">
        <v>1.907483</v>
      </c>
      <c r="W194" s="8">
        <v>2.1524999999999999</v>
      </c>
      <c r="X194" s="8">
        <v>4.1435180000000003</v>
      </c>
      <c r="Y194" s="8">
        <v>-0.24501899999999999</v>
      </c>
      <c r="AB194" s="29">
        <f t="shared" si="2"/>
        <v>-5.0000000029193359E-7</v>
      </c>
    </row>
    <row r="195" spans="1:28" x14ac:dyDescent="0.25">
      <c r="A195" s="34">
        <v>192</v>
      </c>
      <c r="B195" s="7">
        <v>2022</v>
      </c>
      <c r="C195" s="7">
        <v>3</v>
      </c>
      <c r="D195" s="7">
        <v>545.6</v>
      </c>
      <c r="E195" s="7">
        <v>9.25</v>
      </c>
      <c r="F195" s="5">
        <v>0.4</v>
      </c>
      <c r="G195" s="6" t="s">
        <v>76</v>
      </c>
      <c r="H195" s="6" t="s">
        <v>90</v>
      </c>
      <c r="I195" s="6"/>
      <c r="J195" s="18">
        <v>9</v>
      </c>
      <c r="K195" s="16" t="s">
        <v>164</v>
      </c>
      <c r="L195" s="26">
        <v>2118.67</v>
      </c>
      <c r="M195" s="25">
        <v>49.454999999999998</v>
      </c>
      <c r="N195" s="32">
        <v>35.407997999999999</v>
      </c>
      <c r="O195" s="7">
        <v>20.628</v>
      </c>
      <c r="P195" s="30"/>
      <c r="Q195" s="8">
        <v>16.712</v>
      </c>
      <c r="R195" s="9">
        <v>3.0630498533724338E-2</v>
      </c>
      <c r="S195" s="8">
        <v>14.046988000000001</v>
      </c>
      <c r="T195" s="8">
        <v>73.81</v>
      </c>
      <c r="U195" s="12">
        <v>62</v>
      </c>
      <c r="V195" s="8">
        <v>3.8750249999999999</v>
      </c>
      <c r="W195" s="8">
        <v>3.2549999999999999</v>
      </c>
      <c r="X195" s="8">
        <v>10.171976000000001</v>
      </c>
      <c r="Y195" s="8">
        <v>0.62001300000000004</v>
      </c>
      <c r="AB195" s="29">
        <f t="shared" si="2"/>
        <v>0</v>
      </c>
    </row>
    <row r="196" spans="1:28" x14ac:dyDescent="0.25">
      <c r="A196" s="34">
        <v>193</v>
      </c>
      <c r="B196" s="7">
        <v>2022</v>
      </c>
      <c r="C196" s="7">
        <v>3</v>
      </c>
      <c r="D196" s="7">
        <v>545.6</v>
      </c>
      <c r="E196" s="7">
        <v>9.25</v>
      </c>
      <c r="F196" s="5">
        <v>0.4</v>
      </c>
      <c r="G196" s="6" t="s">
        <v>76</v>
      </c>
      <c r="H196" s="6" t="s">
        <v>91</v>
      </c>
      <c r="I196" s="6"/>
      <c r="J196" s="18">
        <v>9</v>
      </c>
      <c r="K196" s="16" t="s">
        <v>164</v>
      </c>
      <c r="L196" s="26">
        <v>2121.89</v>
      </c>
      <c r="M196" s="25">
        <v>50.454000000000001</v>
      </c>
      <c r="N196" s="32">
        <v>36.074007000000002</v>
      </c>
      <c r="O196" s="7">
        <v>20.628</v>
      </c>
      <c r="P196" s="30"/>
      <c r="Q196" s="8">
        <v>17.000999999999998</v>
      </c>
      <c r="R196" s="9">
        <v>3.1160190615835772E-2</v>
      </c>
      <c r="S196" s="8">
        <v>14.380004</v>
      </c>
      <c r="T196" s="8">
        <v>76.83</v>
      </c>
      <c r="U196" s="12">
        <v>69.271955000000005</v>
      </c>
      <c r="V196" s="8">
        <v>4.0335749999999999</v>
      </c>
      <c r="W196" s="8">
        <v>3.6367780000000001</v>
      </c>
      <c r="X196" s="8">
        <v>10.346425</v>
      </c>
      <c r="Y196" s="8">
        <v>0.39680100000000001</v>
      </c>
      <c r="AB196" s="29">
        <f t="shared" si="2"/>
        <v>0</v>
      </c>
    </row>
    <row r="197" spans="1:28" x14ac:dyDescent="0.25">
      <c r="A197" s="34">
        <v>194</v>
      </c>
      <c r="B197" s="7">
        <v>2022</v>
      </c>
      <c r="C197" s="7">
        <v>3</v>
      </c>
      <c r="D197" s="7">
        <v>545.6</v>
      </c>
      <c r="E197" s="7">
        <v>9.25</v>
      </c>
      <c r="F197" s="5">
        <v>0.4</v>
      </c>
      <c r="G197" s="6" t="s">
        <v>92</v>
      </c>
      <c r="H197" s="6" t="s">
        <v>74</v>
      </c>
      <c r="I197" s="6"/>
      <c r="J197" s="18">
        <v>9</v>
      </c>
      <c r="K197" s="16" t="s">
        <v>163</v>
      </c>
      <c r="L197" s="26">
        <v>5195.57</v>
      </c>
      <c r="M197" s="25">
        <v>114.937</v>
      </c>
      <c r="N197" s="32">
        <v>85.310019999999994</v>
      </c>
      <c r="O197" s="7">
        <v>20.628</v>
      </c>
      <c r="P197" s="30"/>
      <c r="Q197" s="8">
        <v>16.420000000000002</v>
      </c>
      <c r="R197" s="9">
        <v>3.0095307917888565E-2</v>
      </c>
      <c r="S197" s="8">
        <v>29.626994</v>
      </c>
      <c r="T197" s="8">
        <v>168.33</v>
      </c>
      <c r="U197" s="12">
        <v>172.5</v>
      </c>
      <c r="V197" s="8">
        <v>8.8373249999999999</v>
      </c>
      <c r="W197" s="8">
        <v>9.0562500000000004</v>
      </c>
      <c r="X197" s="8">
        <v>20.789676</v>
      </c>
      <c r="Y197" s="8">
        <v>-0.21893099999999999</v>
      </c>
      <c r="AB197" s="29">
        <f t="shared" ref="AB197:AB260" si="3">T197*0.0525-V197</f>
        <v>0</v>
      </c>
    </row>
    <row r="198" spans="1:28" x14ac:dyDescent="0.25">
      <c r="A198" s="34">
        <v>195</v>
      </c>
      <c r="B198" s="7">
        <v>2022</v>
      </c>
      <c r="C198" s="7">
        <v>3</v>
      </c>
      <c r="D198" s="7">
        <v>545.6</v>
      </c>
      <c r="E198" s="7">
        <v>9.25</v>
      </c>
      <c r="F198" s="5">
        <v>0.4</v>
      </c>
      <c r="G198" s="6" t="s">
        <v>92</v>
      </c>
      <c r="H198" s="6" t="s">
        <v>21</v>
      </c>
      <c r="I198" s="6"/>
      <c r="J198" s="18">
        <v>5</v>
      </c>
      <c r="K198" s="16" t="s">
        <v>165</v>
      </c>
      <c r="L198" s="26">
        <v>2191.54</v>
      </c>
      <c r="M198" s="25">
        <v>54.247999999999998</v>
      </c>
      <c r="N198" s="32">
        <v>35.433995000000003</v>
      </c>
      <c r="O198" s="7">
        <v>20.628</v>
      </c>
      <c r="P198" s="30"/>
      <c r="Q198" s="8">
        <v>16.169</v>
      </c>
      <c r="R198" s="9">
        <v>2.9635263929618769E-2</v>
      </c>
      <c r="S198" s="8">
        <v>18.814003</v>
      </c>
      <c r="T198" s="8">
        <v>161.99</v>
      </c>
      <c r="U198" s="7">
        <v>67</v>
      </c>
      <c r="V198" s="8">
        <v>8.5044749999999993</v>
      </c>
      <c r="W198" s="8">
        <v>3.5175000000000001</v>
      </c>
      <c r="X198" s="8">
        <v>10.309526999999999</v>
      </c>
      <c r="Y198" s="8">
        <v>4.9869779999999997</v>
      </c>
      <c r="AB198" s="29">
        <f t="shared" si="3"/>
        <v>0</v>
      </c>
    </row>
    <row r="199" spans="1:28" x14ac:dyDescent="0.25">
      <c r="A199" s="34">
        <v>196</v>
      </c>
      <c r="B199" s="7">
        <v>2022</v>
      </c>
      <c r="C199" s="7">
        <v>3</v>
      </c>
      <c r="D199" s="7">
        <v>545.6</v>
      </c>
      <c r="E199" s="7">
        <v>9.25</v>
      </c>
      <c r="F199" s="5">
        <v>0.4</v>
      </c>
      <c r="G199" s="6" t="s">
        <v>92</v>
      </c>
      <c r="H199" s="6" t="s">
        <v>71</v>
      </c>
      <c r="I199" s="6"/>
      <c r="J199" s="15">
        <v>9</v>
      </c>
      <c r="K199" s="16" t="s">
        <v>163</v>
      </c>
      <c r="L199" s="26">
        <v>5222.62</v>
      </c>
      <c r="M199" s="25">
        <v>116.229</v>
      </c>
      <c r="N199" s="32">
        <v>90.629023000000004</v>
      </c>
      <c r="O199" s="7">
        <v>20.628</v>
      </c>
      <c r="P199" s="30"/>
      <c r="Q199" s="8">
        <v>17.353000000000002</v>
      </c>
      <c r="R199" s="9">
        <v>3.1805351906158359E-2</v>
      </c>
      <c r="S199" s="8">
        <v>25.600009</v>
      </c>
      <c r="T199" s="8">
        <v>123.59</v>
      </c>
      <c r="U199" s="5">
        <v>130</v>
      </c>
      <c r="V199" s="8">
        <v>6.4884750000000002</v>
      </c>
      <c r="W199" s="8">
        <v>6.8250000000000002</v>
      </c>
      <c r="X199" s="8">
        <v>19.111529000000001</v>
      </c>
      <c r="Y199" s="8">
        <v>-0.33651599999999998</v>
      </c>
      <c r="AB199" s="29">
        <f t="shared" si="3"/>
        <v>0</v>
      </c>
    </row>
    <row r="200" spans="1:28" x14ac:dyDescent="0.25">
      <c r="A200" s="34">
        <v>197</v>
      </c>
      <c r="B200" s="7">
        <v>2022</v>
      </c>
      <c r="C200" s="7">
        <v>3</v>
      </c>
      <c r="D200" s="7">
        <v>545.6</v>
      </c>
      <c r="E200" s="7">
        <v>9.25</v>
      </c>
      <c r="F200" s="5">
        <v>0.4</v>
      </c>
      <c r="G200" s="6" t="s">
        <v>92</v>
      </c>
      <c r="H200" s="6" t="s">
        <v>67</v>
      </c>
      <c r="I200" s="6"/>
      <c r="J200" s="17">
        <v>5</v>
      </c>
      <c r="K200" s="16" t="s">
        <v>164</v>
      </c>
      <c r="L200" s="26">
        <v>3240.46</v>
      </c>
      <c r="M200" s="25">
        <v>64.144999999999996</v>
      </c>
      <c r="N200" s="32">
        <v>46.290995000000002</v>
      </c>
      <c r="O200" s="7">
        <v>20.628</v>
      </c>
      <c r="P200" s="30"/>
      <c r="Q200" s="8">
        <v>14.285</v>
      </c>
      <c r="R200" s="9">
        <v>2.6182184750733136E-2</v>
      </c>
      <c r="S200" s="8">
        <v>17.853992999999999</v>
      </c>
      <c r="T200" s="8">
        <v>115.32</v>
      </c>
      <c r="U200" s="8">
        <v>114.9</v>
      </c>
      <c r="V200" s="8">
        <v>6.0542999999999996</v>
      </c>
      <c r="W200" s="8">
        <v>6.0322500000000003</v>
      </c>
      <c r="X200" s="8">
        <v>11.799701000000001</v>
      </c>
      <c r="Y200" s="8">
        <v>2.2043E-2</v>
      </c>
      <c r="AB200" s="29">
        <f t="shared" si="3"/>
        <v>0</v>
      </c>
    </row>
    <row r="201" spans="1:28" x14ac:dyDescent="0.25">
      <c r="A201" s="34">
        <v>198</v>
      </c>
      <c r="B201" s="7">
        <v>2022</v>
      </c>
      <c r="C201" s="7">
        <v>3</v>
      </c>
      <c r="D201" s="7">
        <v>545.6</v>
      </c>
      <c r="E201" s="7">
        <v>9.25</v>
      </c>
      <c r="F201" s="5">
        <v>0.4</v>
      </c>
      <c r="G201" s="6" t="s">
        <v>92</v>
      </c>
      <c r="H201" s="6" t="s">
        <v>41</v>
      </c>
      <c r="I201" s="6"/>
      <c r="J201" s="18">
        <v>9</v>
      </c>
      <c r="K201" s="16" t="s">
        <v>164</v>
      </c>
      <c r="L201" s="26">
        <v>2062.2199999999998</v>
      </c>
      <c r="M201" s="25">
        <v>46.042999999999999</v>
      </c>
      <c r="N201" s="32">
        <v>33.123995999999998</v>
      </c>
      <c r="O201" s="7">
        <v>20.628</v>
      </c>
      <c r="P201" s="30"/>
      <c r="Q201" s="8">
        <v>16.062000000000001</v>
      </c>
      <c r="R201" s="9">
        <v>2.9439149560117304E-2</v>
      </c>
      <c r="S201" s="8">
        <v>12.919</v>
      </c>
      <c r="T201" s="8">
        <v>76.5</v>
      </c>
      <c r="U201" s="8">
        <v>76.5</v>
      </c>
      <c r="V201" s="8">
        <v>4.0162500000000003</v>
      </c>
      <c r="W201" s="8">
        <v>4.0162500000000003</v>
      </c>
      <c r="X201" s="8">
        <v>8.9027499999999993</v>
      </c>
      <c r="Y201" s="8">
        <v>0</v>
      </c>
      <c r="AB201" s="29">
        <f t="shared" si="3"/>
        <v>0</v>
      </c>
    </row>
    <row r="202" spans="1:28" x14ac:dyDescent="0.25">
      <c r="A202" s="34">
        <v>199</v>
      </c>
      <c r="B202" s="7">
        <v>2022</v>
      </c>
      <c r="C202" s="7">
        <v>3</v>
      </c>
      <c r="D202" s="7">
        <v>545.6</v>
      </c>
      <c r="E202" s="7">
        <v>9.25</v>
      </c>
      <c r="F202" s="5">
        <v>0.4</v>
      </c>
      <c r="G202" s="6" t="s">
        <v>92</v>
      </c>
      <c r="H202" s="6" t="s">
        <v>65</v>
      </c>
      <c r="I202" s="6"/>
      <c r="J202" s="18">
        <v>5</v>
      </c>
      <c r="K202" s="16" t="s">
        <v>164</v>
      </c>
      <c r="L202" s="26">
        <v>1075.8900000000001</v>
      </c>
      <c r="M202" s="25">
        <v>24.638999999999999</v>
      </c>
      <c r="N202" s="32">
        <v>18.212</v>
      </c>
      <c r="O202" s="7">
        <v>20.628</v>
      </c>
      <c r="P202" s="30"/>
      <c r="Q202" s="8">
        <v>16.927</v>
      </c>
      <c r="R202" s="9">
        <v>3.102456011730205E-2</v>
      </c>
      <c r="S202" s="8">
        <v>6.4270040000000002</v>
      </c>
      <c r="T202" s="8">
        <v>41.79</v>
      </c>
      <c r="U202" s="7">
        <v>33</v>
      </c>
      <c r="V202" s="8">
        <v>2.193975</v>
      </c>
      <c r="W202" s="8">
        <v>1.7324999999999999</v>
      </c>
      <c r="X202" s="8">
        <v>4.2330259999999997</v>
      </c>
      <c r="Y202" s="8">
        <v>0.46147899999999997</v>
      </c>
      <c r="AB202" s="29">
        <f t="shared" si="3"/>
        <v>0</v>
      </c>
    </row>
    <row r="203" spans="1:28" x14ac:dyDescent="0.25">
      <c r="A203" s="34">
        <v>200</v>
      </c>
      <c r="B203" s="7">
        <v>2022</v>
      </c>
      <c r="C203" s="7">
        <v>3</v>
      </c>
      <c r="D203" s="7">
        <v>545.6</v>
      </c>
      <c r="E203" s="7">
        <v>9.25</v>
      </c>
      <c r="F203" s="5">
        <v>0.4</v>
      </c>
      <c r="G203" s="6" t="s">
        <v>92</v>
      </c>
      <c r="H203" s="6" t="s">
        <v>42</v>
      </c>
      <c r="I203" s="6"/>
      <c r="J203" s="18">
        <v>5</v>
      </c>
      <c r="K203" s="16" t="s">
        <v>164</v>
      </c>
      <c r="L203" s="26">
        <v>3242.04</v>
      </c>
      <c r="M203" s="25">
        <v>78.323999999999998</v>
      </c>
      <c r="N203" s="32">
        <v>58.984994</v>
      </c>
      <c r="O203" s="7">
        <v>20.628</v>
      </c>
      <c r="P203" s="30"/>
      <c r="Q203" s="8">
        <v>18.193999999999999</v>
      </c>
      <c r="R203" s="9">
        <v>3.3346774193548381E-2</v>
      </c>
      <c r="S203" s="8">
        <v>19.338999999999999</v>
      </c>
      <c r="T203" s="8">
        <v>127.45</v>
      </c>
      <c r="U203" s="8">
        <v>126.852</v>
      </c>
      <c r="V203" s="8">
        <v>6.6911250000000004</v>
      </c>
      <c r="W203" s="8">
        <v>6.6597299999999997</v>
      </c>
      <c r="X203" s="8">
        <v>12.647874</v>
      </c>
      <c r="Y203" s="8">
        <v>0</v>
      </c>
      <c r="AB203" s="29">
        <f t="shared" si="3"/>
        <v>0</v>
      </c>
    </row>
    <row r="204" spans="1:28" x14ac:dyDescent="0.25">
      <c r="A204" s="34">
        <v>201</v>
      </c>
      <c r="B204" s="7">
        <v>2022</v>
      </c>
      <c r="C204" s="7">
        <v>3</v>
      </c>
      <c r="D204" s="7">
        <v>545.6</v>
      </c>
      <c r="E204" s="7">
        <v>9.25</v>
      </c>
      <c r="F204" s="5">
        <v>0.4</v>
      </c>
      <c r="G204" s="6" t="s">
        <v>92</v>
      </c>
      <c r="H204" s="6" t="s">
        <v>22</v>
      </c>
      <c r="I204" s="6"/>
      <c r="J204" s="18">
        <v>5</v>
      </c>
      <c r="K204" s="16" t="s">
        <v>164</v>
      </c>
      <c r="L204" s="26">
        <v>1064.99</v>
      </c>
      <c r="M204" s="25">
        <v>24.858000000000001</v>
      </c>
      <c r="N204" s="32">
        <v>18.695001999999999</v>
      </c>
      <c r="O204" s="7">
        <v>20.628</v>
      </c>
      <c r="P204" s="30"/>
      <c r="Q204" s="8">
        <v>17.553999999999998</v>
      </c>
      <c r="R204" s="9">
        <v>3.2173753665689142E-2</v>
      </c>
      <c r="S204" s="8">
        <v>6.162998</v>
      </c>
      <c r="T204" s="8">
        <v>33.823999999999998</v>
      </c>
      <c r="U204" s="7">
        <v>22</v>
      </c>
      <c r="V204" s="8">
        <v>1.77576</v>
      </c>
      <c r="W204" s="8">
        <v>1.155</v>
      </c>
      <c r="X204" s="8">
        <v>4.3872400000000003</v>
      </c>
      <c r="Y204" s="8">
        <v>0.62075800000000003</v>
      </c>
      <c r="AB204" s="29">
        <f t="shared" si="3"/>
        <v>0</v>
      </c>
    </row>
    <row r="205" spans="1:28" x14ac:dyDescent="0.25">
      <c r="A205" s="34">
        <v>202</v>
      </c>
      <c r="B205" s="7">
        <v>2022</v>
      </c>
      <c r="C205" s="7">
        <v>3</v>
      </c>
      <c r="D205" s="7">
        <v>545.6</v>
      </c>
      <c r="E205" s="7">
        <v>9.25</v>
      </c>
      <c r="F205" s="5">
        <v>0.4</v>
      </c>
      <c r="G205" s="6" t="s">
        <v>92</v>
      </c>
      <c r="H205" s="6" t="s">
        <v>43</v>
      </c>
      <c r="I205" s="6"/>
      <c r="J205" s="15">
        <v>5</v>
      </c>
      <c r="K205" s="16" t="s">
        <v>164</v>
      </c>
      <c r="L205" s="26">
        <v>3234.16</v>
      </c>
      <c r="M205" s="25">
        <v>77.322999999999993</v>
      </c>
      <c r="N205" s="32">
        <v>58.996003999999999</v>
      </c>
      <c r="O205" s="7">
        <v>20.628</v>
      </c>
      <c r="P205" s="30"/>
      <c r="Q205" s="8">
        <v>18.242000000000001</v>
      </c>
      <c r="R205" s="9">
        <v>3.3434750733137827E-2</v>
      </c>
      <c r="S205" s="8">
        <v>18.327003000000001</v>
      </c>
      <c r="T205" s="8">
        <v>107.19</v>
      </c>
      <c r="U205" s="5">
        <v>105.5</v>
      </c>
      <c r="V205" s="8">
        <v>5.6274749999999996</v>
      </c>
      <c r="W205" s="8">
        <v>5.5387500000000003</v>
      </c>
      <c r="X205" s="8">
        <v>12.699528000000001</v>
      </c>
      <c r="Y205" s="8">
        <v>8.8728000000000001E-2</v>
      </c>
      <c r="AB205" s="29">
        <f t="shared" si="3"/>
        <v>0</v>
      </c>
    </row>
    <row r="206" spans="1:28" x14ac:dyDescent="0.25">
      <c r="A206" s="34">
        <v>203</v>
      </c>
      <c r="B206" s="7">
        <v>2022</v>
      </c>
      <c r="C206" s="7">
        <v>3</v>
      </c>
      <c r="D206" s="7">
        <v>545.6</v>
      </c>
      <c r="E206" s="7">
        <v>9.25</v>
      </c>
      <c r="F206" s="5">
        <v>0.4</v>
      </c>
      <c r="G206" s="6" t="s">
        <v>92</v>
      </c>
      <c r="H206" s="6" t="s">
        <v>23</v>
      </c>
      <c r="I206" s="6"/>
      <c r="J206" s="17">
        <v>5</v>
      </c>
      <c r="K206" s="16" t="s">
        <v>164</v>
      </c>
      <c r="L206" s="26">
        <v>1075.17</v>
      </c>
      <c r="M206" s="25">
        <v>27.140999999999998</v>
      </c>
      <c r="N206" s="32">
        <v>20.303999000000001</v>
      </c>
      <c r="O206" s="7">
        <v>20.628</v>
      </c>
      <c r="P206" s="30"/>
      <c r="Q206" s="8">
        <v>18.884</v>
      </c>
      <c r="R206" s="9">
        <v>3.4611436950146623E-2</v>
      </c>
      <c r="S206" s="8">
        <v>6.8369999999999997</v>
      </c>
      <c r="T206" s="8">
        <v>42.631</v>
      </c>
      <c r="U206" s="7">
        <v>36.5</v>
      </c>
      <c r="V206" s="8">
        <v>2.2381280000000001</v>
      </c>
      <c r="W206" s="8">
        <v>1.91625</v>
      </c>
      <c r="X206" s="8">
        <v>4.5988720000000001</v>
      </c>
      <c r="Y206" s="8">
        <v>0.321878</v>
      </c>
      <c r="AB206" s="29">
        <f t="shared" si="3"/>
        <v>-5.0000000006988898E-7</v>
      </c>
    </row>
    <row r="207" spans="1:28" x14ac:dyDescent="0.25">
      <c r="A207" s="34">
        <v>204</v>
      </c>
      <c r="B207" s="7">
        <v>2022</v>
      </c>
      <c r="C207" s="7">
        <v>3</v>
      </c>
      <c r="D207" s="7">
        <v>545.6</v>
      </c>
      <c r="E207" s="7">
        <v>9.25</v>
      </c>
      <c r="F207" s="5">
        <v>0.4</v>
      </c>
      <c r="G207" s="6" t="s">
        <v>92</v>
      </c>
      <c r="H207" s="6" t="s">
        <v>24</v>
      </c>
      <c r="I207" s="6"/>
      <c r="J207" s="18">
        <v>9</v>
      </c>
      <c r="K207" s="16" t="s">
        <v>164</v>
      </c>
      <c r="L207" s="26">
        <v>2061.5</v>
      </c>
      <c r="M207" s="25">
        <v>58.13</v>
      </c>
      <c r="N207" s="32">
        <v>45.468001000000001</v>
      </c>
      <c r="O207" s="7">
        <v>20.628</v>
      </c>
      <c r="P207" s="30"/>
      <c r="Q207" s="8">
        <v>22.056000000000001</v>
      </c>
      <c r="R207" s="9">
        <v>4.0425219941348976E-2</v>
      </c>
      <c r="S207" s="8">
        <v>12.662000000000001</v>
      </c>
      <c r="T207" s="8">
        <v>57</v>
      </c>
      <c r="U207" s="8">
        <v>57</v>
      </c>
      <c r="V207" s="8">
        <v>2.9925000000000002</v>
      </c>
      <c r="W207" s="8">
        <v>2.9925000000000002</v>
      </c>
      <c r="X207" s="8">
        <v>9.6694990000000001</v>
      </c>
      <c r="Y207" s="8">
        <v>0</v>
      </c>
      <c r="AB207" s="29">
        <f t="shared" si="3"/>
        <v>0</v>
      </c>
    </row>
    <row r="208" spans="1:28" x14ac:dyDescent="0.25">
      <c r="A208" s="34">
        <v>205</v>
      </c>
      <c r="B208" s="7">
        <v>2022</v>
      </c>
      <c r="C208" s="7">
        <v>3</v>
      </c>
      <c r="D208" s="7">
        <v>545.6</v>
      </c>
      <c r="E208" s="7">
        <v>9.25</v>
      </c>
      <c r="F208" s="5">
        <v>0.4</v>
      </c>
      <c r="G208" s="6" t="s">
        <v>92</v>
      </c>
      <c r="H208" s="6" t="s">
        <v>25</v>
      </c>
      <c r="I208" s="6"/>
      <c r="J208" s="18">
        <v>5</v>
      </c>
      <c r="K208" s="16" t="s">
        <v>164</v>
      </c>
      <c r="L208" s="26">
        <v>3226.33</v>
      </c>
      <c r="M208" s="25">
        <v>75.498000000000005</v>
      </c>
      <c r="N208" s="32">
        <v>59.871000000000002</v>
      </c>
      <c r="O208" s="7">
        <v>20.628</v>
      </c>
      <c r="P208" s="30"/>
      <c r="Q208" s="8">
        <v>18.557000000000002</v>
      </c>
      <c r="R208" s="9">
        <v>3.4012096774193548E-2</v>
      </c>
      <c r="S208" s="8">
        <v>15.627000000000001</v>
      </c>
      <c r="T208" s="8">
        <v>93.36</v>
      </c>
      <c r="U208" s="8">
        <v>80.352000000000004</v>
      </c>
      <c r="V208" s="8">
        <v>4.9013999999999998</v>
      </c>
      <c r="W208" s="8">
        <v>4.2184799999999996</v>
      </c>
      <c r="X208" s="8">
        <v>10.7256</v>
      </c>
      <c r="Y208" s="8">
        <v>0</v>
      </c>
      <c r="AB208" s="29">
        <f t="shared" si="3"/>
        <v>0</v>
      </c>
    </row>
    <row r="209" spans="1:28" x14ac:dyDescent="0.25">
      <c r="A209" s="34">
        <v>206</v>
      </c>
      <c r="B209" s="7">
        <v>2022</v>
      </c>
      <c r="C209" s="7">
        <v>3</v>
      </c>
      <c r="D209" s="7">
        <v>545.6</v>
      </c>
      <c r="E209" s="7">
        <v>9.25</v>
      </c>
      <c r="F209" s="5">
        <v>0.4</v>
      </c>
      <c r="G209" s="6" t="s">
        <v>92</v>
      </c>
      <c r="H209" s="6" t="s">
        <v>26</v>
      </c>
      <c r="I209" s="6"/>
      <c r="J209" s="15">
        <v>5</v>
      </c>
      <c r="K209" s="16" t="s">
        <v>162</v>
      </c>
      <c r="L209" s="26">
        <v>1979.84</v>
      </c>
      <c r="M209" s="25">
        <v>44.93</v>
      </c>
      <c r="N209" s="32">
        <v>35.626007000000001</v>
      </c>
      <c r="O209" s="7">
        <v>20.628</v>
      </c>
      <c r="P209" s="30"/>
      <c r="Q209" s="8">
        <v>17.994</v>
      </c>
      <c r="R209" s="9">
        <v>3.2980205278592377E-2</v>
      </c>
      <c r="S209" s="8">
        <v>9.303998</v>
      </c>
      <c r="T209" s="8">
        <v>60.896999999999998</v>
      </c>
      <c r="U209" s="7">
        <v>52.2</v>
      </c>
      <c r="V209" s="8">
        <v>3.1970930000000002</v>
      </c>
      <c r="W209" s="8">
        <v>2.7404999999999999</v>
      </c>
      <c r="X209" s="8">
        <v>6.1069079999999998</v>
      </c>
      <c r="Y209" s="8">
        <v>0.45659100000000002</v>
      </c>
      <c r="AB209" s="29">
        <f t="shared" si="3"/>
        <v>-5.0000000051397819E-7</v>
      </c>
    </row>
    <row r="210" spans="1:28" x14ac:dyDescent="0.25">
      <c r="A210" s="34">
        <v>207</v>
      </c>
      <c r="B210" s="7">
        <v>2022</v>
      </c>
      <c r="C210" s="7">
        <v>3</v>
      </c>
      <c r="D210" s="7">
        <v>545.6</v>
      </c>
      <c r="E210" s="7">
        <v>9.25</v>
      </c>
      <c r="F210" s="5">
        <v>0.4</v>
      </c>
      <c r="G210" s="6" t="s">
        <v>92</v>
      </c>
      <c r="H210" s="6" t="s">
        <v>28</v>
      </c>
      <c r="I210" s="6"/>
      <c r="J210" s="17">
        <v>5</v>
      </c>
      <c r="K210" s="16" t="s">
        <v>162</v>
      </c>
      <c r="L210" s="26">
        <v>1981.62</v>
      </c>
      <c r="M210" s="25">
        <v>49.621000000000002</v>
      </c>
      <c r="N210" s="32">
        <v>39.148003000000003</v>
      </c>
      <c r="O210" s="7">
        <v>20.628</v>
      </c>
      <c r="P210" s="30"/>
      <c r="Q210" s="8">
        <v>19.756</v>
      </c>
      <c r="R210" s="9">
        <v>3.6209677419354838E-2</v>
      </c>
      <c r="S210" s="8">
        <v>10.472994</v>
      </c>
      <c r="T210" s="8">
        <v>77.894000000000005</v>
      </c>
      <c r="U210" s="12">
        <v>47.1</v>
      </c>
      <c r="V210" s="8">
        <v>4.0894349999999999</v>
      </c>
      <c r="W210" s="8">
        <v>2.47275</v>
      </c>
      <c r="X210" s="8">
        <v>6.3835649999999999</v>
      </c>
      <c r="Y210" s="8">
        <v>1.616679</v>
      </c>
      <c r="AB210" s="29">
        <f t="shared" si="3"/>
        <v>0</v>
      </c>
    </row>
    <row r="211" spans="1:28" x14ac:dyDescent="0.25">
      <c r="A211" s="34">
        <v>208</v>
      </c>
      <c r="B211" s="7">
        <v>2022</v>
      </c>
      <c r="C211" s="7">
        <v>3</v>
      </c>
      <c r="D211" s="7">
        <v>545.6</v>
      </c>
      <c r="E211" s="7">
        <v>9.25</v>
      </c>
      <c r="F211" s="5">
        <v>0.4</v>
      </c>
      <c r="G211" s="6" t="s">
        <v>92</v>
      </c>
      <c r="H211" s="6" t="s">
        <v>31</v>
      </c>
      <c r="I211" s="6"/>
      <c r="J211" s="18">
        <v>5</v>
      </c>
      <c r="K211" s="16" t="s">
        <v>164</v>
      </c>
      <c r="L211" s="26">
        <v>1077.21</v>
      </c>
      <c r="M211" s="25">
        <v>24.577000000000002</v>
      </c>
      <c r="N211" s="32">
        <v>18.892002000000002</v>
      </c>
      <c r="O211" s="7">
        <v>20.628</v>
      </c>
      <c r="P211" s="30"/>
      <c r="Q211" s="8">
        <v>17.538</v>
      </c>
      <c r="R211" s="9">
        <v>3.2144428152492667E-2</v>
      </c>
      <c r="S211" s="8">
        <v>5.6849990000000004</v>
      </c>
      <c r="T211" s="8">
        <v>26.152999999999999</v>
      </c>
      <c r="U211" s="7">
        <v>24</v>
      </c>
      <c r="V211" s="8">
        <v>1.3730329999999999</v>
      </c>
      <c r="W211" s="8">
        <v>1.26</v>
      </c>
      <c r="X211" s="8">
        <v>4.3119680000000002</v>
      </c>
      <c r="Y211" s="8">
        <v>0.11303199999999999</v>
      </c>
      <c r="AB211" s="29">
        <f t="shared" si="3"/>
        <v>-5.0000000006988898E-7</v>
      </c>
    </row>
    <row r="212" spans="1:28" x14ac:dyDescent="0.25">
      <c r="A212" s="34">
        <v>209</v>
      </c>
      <c r="B212" s="7">
        <v>2022</v>
      </c>
      <c r="C212" s="7">
        <v>3</v>
      </c>
      <c r="D212" s="7">
        <v>545.6</v>
      </c>
      <c r="E212" s="7">
        <v>9.25</v>
      </c>
      <c r="F212" s="5">
        <v>0.4</v>
      </c>
      <c r="G212" s="6" t="s">
        <v>93</v>
      </c>
      <c r="H212" s="6" t="s">
        <v>40</v>
      </c>
      <c r="I212" s="6"/>
      <c r="J212" s="15">
        <v>9</v>
      </c>
      <c r="K212" s="21"/>
      <c r="L212" s="26">
        <v>3878.76</v>
      </c>
      <c r="M212" s="25">
        <v>102.65600000000001</v>
      </c>
      <c r="N212" s="32">
        <v>85.422000999999995</v>
      </c>
      <c r="O212" s="7">
        <v>20.628</v>
      </c>
      <c r="P212" s="30"/>
      <c r="Q212" s="8">
        <v>21.84</v>
      </c>
      <c r="R212" s="9">
        <v>4.0029325513196476E-2</v>
      </c>
      <c r="S212" s="8">
        <v>17.234000000000002</v>
      </c>
      <c r="T212" s="8">
        <v>122.26</v>
      </c>
      <c r="U212" s="8">
        <v>110.74010199999999</v>
      </c>
      <c r="V212" s="8">
        <v>6.4186500000000004</v>
      </c>
      <c r="W212" s="8">
        <v>5.8138550000000002</v>
      </c>
      <c r="X212" s="8">
        <v>10.815352000000001</v>
      </c>
      <c r="Y212" s="8">
        <v>0</v>
      </c>
      <c r="AB212" s="29">
        <f t="shared" si="3"/>
        <v>0</v>
      </c>
    </row>
    <row r="213" spans="1:28" x14ac:dyDescent="0.25">
      <c r="A213" s="34">
        <v>210</v>
      </c>
      <c r="B213" s="7">
        <v>2022</v>
      </c>
      <c r="C213" s="7">
        <v>3</v>
      </c>
      <c r="D213" s="7">
        <v>545.6</v>
      </c>
      <c r="E213" s="7">
        <v>9.25</v>
      </c>
      <c r="F213" s="5">
        <v>0.4</v>
      </c>
      <c r="G213" s="6" t="s">
        <v>93</v>
      </c>
      <c r="H213" s="6" t="s">
        <v>43</v>
      </c>
      <c r="I213" s="6"/>
      <c r="J213" s="17">
        <v>5</v>
      </c>
      <c r="K213" s="16" t="s">
        <v>165</v>
      </c>
      <c r="L213" s="26">
        <v>1362.7</v>
      </c>
      <c r="M213" s="25">
        <v>36.552</v>
      </c>
      <c r="N213" s="32">
        <v>27.306004999999999</v>
      </c>
      <c r="O213" s="7">
        <v>20.628</v>
      </c>
      <c r="P213" s="30"/>
      <c r="Q213" s="8">
        <v>20.038</v>
      </c>
      <c r="R213" s="9">
        <v>3.6726539589442816E-2</v>
      </c>
      <c r="S213" s="8">
        <v>9.246003</v>
      </c>
      <c r="T213" s="8">
        <v>47.420999999999999</v>
      </c>
      <c r="U213" s="7">
        <v>41.5</v>
      </c>
      <c r="V213" s="8">
        <v>2.4896029999999998</v>
      </c>
      <c r="W213" s="8">
        <v>2.17875</v>
      </c>
      <c r="X213" s="8">
        <v>6.7563959999999996</v>
      </c>
      <c r="Y213" s="8">
        <v>0.31085600000000002</v>
      </c>
      <c r="AB213" s="29">
        <f t="shared" si="3"/>
        <v>-5.0000000006988898E-7</v>
      </c>
    </row>
    <row r="214" spans="1:28" x14ac:dyDescent="0.25">
      <c r="A214" s="34">
        <v>211</v>
      </c>
      <c r="B214" s="7">
        <v>2022</v>
      </c>
      <c r="C214" s="7">
        <v>3</v>
      </c>
      <c r="D214" s="7">
        <v>545.6</v>
      </c>
      <c r="E214" s="7">
        <v>9.25</v>
      </c>
      <c r="F214" s="5">
        <v>0.4</v>
      </c>
      <c r="G214" s="6" t="s">
        <v>93</v>
      </c>
      <c r="H214" s="6" t="s">
        <v>24</v>
      </c>
      <c r="I214" s="6"/>
      <c r="J214" s="15">
        <v>5</v>
      </c>
      <c r="K214" s="16" t="s">
        <v>164</v>
      </c>
      <c r="L214" s="26">
        <v>2724.23</v>
      </c>
      <c r="M214" s="25">
        <v>65.058999999999997</v>
      </c>
      <c r="N214" s="32">
        <v>46.323002000000002</v>
      </c>
      <c r="O214" s="7">
        <v>20.628</v>
      </c>
      <c r="P214" s="30"/>
      <c r="Q214" s="8">
        <v>17.003999999999998</v>
      </c>
      <c r="R214" s="9">
        <v>3.1165689149560111E-2</v>
      </c>
      <c r="S214" s="8">
        <v>18.736000000000001</v>
      </c>
      <c r="T214" s="8">
        <v>118.8</v>
      </c>
      <c r="U214" s="8">
        <v>90.203999999999994</v>
      </c>
      <c r="V214" s="8">
        <v>6.2370000000000001</v>
      </c>
      <c r="W214" s="8">
        <v>4.7357100000000001</v>
      </c>
      <c r="X214" s="8">
        <v>12.498998</v>
      </c>
      <c r="Y214" s="8">
        <v>0</v>
      </c>
      <c r="AB214" s="29">
        <f t="shared" si="3"/>
        <v>0</v>
      </c>
    </row>
    <row r="215" spans="1:28" x14ac:dyDescent="0.25">
      <c r="A215" s="34">
        <v>212</v>
      </c>
      <c r="B215" s="7">
        <v>2022</v>
      </c>
      <c r="C215" s="7">
        <v>3</v>
      </c>
      <c r="D215" s="7">
        <v>545.6</v>
      </c>
      <c r="E215" s="7">
        <v>9.25</v>
      </c>
      <c r="F215" s="5">
        <v>0.4</v>
      </c>
      <c r="G215" s="6" t="s">
        <v>93</v>
      </c>
      <c r="H215" s="6" t="s">
        <v>26</v>
      </c>
      <c r="I215" s="6"/>
      <c r="J215" s="15">
        <v>5</v>
      </c>
      <c r="K215" s="16" t="s">
        <v>167</v>
      </c>
      <c r="L215" s="26">
        <v>721.26</v>
      </c>
      <c r="M215" s="25">
        <v>15.896000000000001</v>
      </c>
      <c r="N215" s="32">
        <v>11.472001000000001</v>
      </c>
      <c r="O215" s="7">
        <v>20.628</v>
      </c>
      <c r="P215" s="30"/>
      <c r="Q215" s="8">
        <v>15.906000000000001</v>
      </c>
      <c r="R215" s="9">
        <v>2.9153225806451612E-2</v>
      </c>
      <c r="S215" s="8">
        <v>4.4239990000000002</v>
      </c>
      <c r="T215" s="8">
        <v>37.048999999999999</v>
      </c>
      <c r="U215" s="7">
        <v>27</v>
      </c>
      <c r="V215" s="8">
        <v>1.9450730000000001</v>
      </c>
      <c r="W215" s="8">
        <v>1.4175</v>
      </c>
      <c r="X215" s="8">
        <v>2.4789270000000001</v>
      </c>
      <c r="Y215" s="8">
        <v>0.52757200000000004</v>
      </c>
      <c r="AB215" s="29">
        <f t="shared" si="3"/>
        <v>-5.0000000006988898E-7</v>
      </c>
    </row>
    <row r="216" spans="1:28" x14ac:dyDescent="0.25">
      <c r="A216" s="34">
        <v>213</v>
      </c>
      <c r="B216" s="7">
        <v>2022</v>
      </c>
      <c r="C216" s="7">
        <v>3</v>
      </c>
      <c r="D216" s="7">
        <v>545.6</v>
      </c>
      <c r="E216" s="7">
        <v>9.25</v>
      </c>
      <c r="F216" s="5">
        <v>0.4</v>
      </c>
      <c r="G216" s="6" t="s">
        <v>93</v>
      </c>
      <c r="H216" s="6" t="s">
        <v>28</v>
      </c>
      <c r="I216" s="6"/>
      <c r="J216" s="15">
        <v>5</v>
      </c>
      <c r="K216" s="16" t="s">
        <v>165</v>
      </c>
      <c r="L216" s="26">
        <v>2185.8000000000002</v>
      </c>
      <c r="M216" s="25">
        <v>50.618000000000002</v>
      </c>
      <c r="N216" s="32">
        <v>36.743000000000002</v>
      </c>
      <c r="O216" s="7">
        <v>20.628</v>
      </c>
      <c r="P216" s="30"/>
      <c r="Q216" s="8">
        <v>16.809999999999999</v>
      </c>
      <c r="R216" s="9">
        <v>3.0810117302052784E-2</v>
      </c>
      <c r="S216" s="8">
        <v>13.875005</v>
      </c>
      <c r="T216" s="8">
        <v>73.09</v>
      </c>
      <c r="U216" s="7">
        <v>58.5</v>
      </c>
      <c r="V216" s="8">
        <v>3.8372250000000001</v>
      </c>
      <c r="W216" s="8">
        <v>3.07125</v>
      </c>
      <c r="X216" s="8">
        <v>10.037777</v>
      </c>
      <c r="Y216" s="8">
        <v>0.76597999999999999</v>
      </c>
      <c r="AB216" s="29">
        <f t="shared" si="3"/>
        <v>0</v>
      </c>
    </row>
    <row r="217" spans="1:28" x14ac:dyDescent="0.25">
      <c r="A217" s="34">
        <v>214</v>
      </c>
      <c r="B217" s="7">
        <v>2022</v>
      </c>
      <c r="C217" s="7">
        <v>3</v>
      </c>
      <c r="D217" s="7">
        <v>545.6</v>
      </c>
      <c r="E217" s="7">
        <v>9.25</v>
      </c>
      <c r="F217" s="5">
        <v>0.4</v>
      </c>
      <c r="G217" s="6" t="s">
        <v>93</v>
      </c>
      <c r="H217" s="6" t="s">
        <v>31</v>
      </c>
      <c r="I217" s="6"/>
      <c r="J217" s="17">
        <v>5</v>
      </c>
      <c r="K217" s="16" t="s">
        <v>165</v>
      </c>
      <c r="L217" s="26">
        <v>721.45</v>
      </c>
      <c r="M217" s="25">
        <v>16.555</v>
      </c>
      <c r="N217" s="32">
        <v>12.738</v>
      </c>
      <c r="O217" s="7">
        <v>20.628</v>
      </c>
      <c r="P217" s="30"/>
      <c r="Q217" s="8">
        <v>17.656000000000002</v>
      </c>
      <c r="R217" s="9">
        <v>3.2360703812316718E-2</v>
      </c>
      <c r="S217" s="8">
        <v>3.8170000000000002</v>
      </c>
      <c r="T217" s="8">
        <v>19.789000000000001</v>
      </c>
      <c r="U217" s="7">
        <v>21.5</v>
      </c>
      <c r="V217" s="8">
        <v>1.038923</v>
      </c>
      <c r="W217" s="8">
        <v>1.1287499999999999</v>
      </c>
      <c r="X217" s="8">
        <v>2.7780770000000001</v>
      </c>
      <c r="Y217" s="8">
        <v>-8.9827000000000004E-2</v>
      </c>
      <c r="AB217" s="29">
        <f t="shared" si="3"/>
        <v>-5.0000000006988898E-7</v>
      </c>
    </row>
    <row r="218" spans="1:28" x14ac:dyDescent="0.25">
      <c r="A218" s="34">
        <v>215</v>
      </c>
      <c r="B218" s="7">
        <v>2022</v>
      </c>
      <c r="C218" s="7">
        <v>3</v>
      </c>
      <c r="D218" s="7">
        <v>545.6</v>
      </c>
      <c r="E218" s="7">
        <v>9.25</v>
      </c>
      <c r="F218" s="5">
        <v>0.4</v>
      </c>
      <c r="G218" s="6" t="s">
        <v>93</v>
      </c>
      <c r="H218" s="6" t="s">
        <v>33</v>
      </c>
      <c r="I218" s="6"/>
      <c r="J218" s="15">
        <v>5</v>
      </c>
      <c r="K218" s="16" t="s">
        <v>162</v>
      </c>
      <c r="L218" s="26">
        <v>1347.58</v>
      </c>
      <c r="M218" s="25">
        <v>38.628</v>
      </c>
      <c r="N218" s="32">
        <v>28.911999999999999</v>
      </c>
      <c r="O218" s="7">
        <v>20.628</v>
      </c>
      <c r="P218" s="30"/>
      <c r="Q218" s="8">
        <v>21.454999999999998</v>
      </c>
      <c r="R218" s="9">
        <v>3.9323680351906157E-2</v>
      </c>
      <c r="S218" s="8">
        <v>9.7159960000000005</v>
      </c>
      <c r="T218" s="8">
        <v>65.16</v>
      </c>
      <c r="U218" s="7">
        <v>42.5</v>
      </c>
      <c r="V218" s="8">
        <v>3.4209000000000001</v>
      </c>
      <c r="W218" s="8">
        <v>2.2312500000000002</v>
      </c>
      <c r="X218" s="8">
        <v>6.2951009999999998</v>
      </c>
      <c r="Y218" s="8">
        <v>1.189646</v>
      </c>
      <c r="AB218" s="29">
        <f t="shared" si="3"/>
        <v>0</v>
      </c>
    </row>
    <row r="219" spans="1:28" x14ac:dyDescent="0.25">
      <c r="A219" s="34">
        <v>216</v>
      </c>
      <c r="B219" s="7">
        <v>2022</v>
      </c>
      <c r="C219" s="7">
        <v>3</v>
      </c>
      <c r="D219" s="7">
        <v>545.6</v>
      </c>
      <c r="E219" s="7">
        <v>9.25</v>
      </c>
      <c r="F219" s="5">
        <v>0.4</v>
      </c>
      <c r="G219" s="6" t="s">
        <v>93</v>
      </c>
      <c r="H219" s="6" t="s">
        <v>44</v>
      </c>
      <c r="I219" s="6"/>
      <c r="J219" s="17">
        <v>5</v>
      </c>
      <c r="K219" s="16" t="s">
        <v>165</v>
      </c>
      <c r="L219" s="26">
        <v>1344.23</v>
      </c>
      <c r="M219" s="25">
        <v>32.444000000000003</v>
      </c>
      <c r="N219" s="32">
        <v>25.508002999999999</v>
      </c>
      <c r="O219" s="7">
        <v>20.628</v>
      </c>
      <c r="P219" s="30"/>
      <c r="Q219" s="8">
        <v>18.975999999999999</v>
      </c>
      <c r="R219" s="9">
        <v>3.4780058651026388E-2</v>
      </c>
      <c r="S219" s="8">
        <v>6.9360020000000002</v>
      </c>
      <c r="T219" s="8">
        <v>33.67</v>
      </c>
      <c r="U219" s="7">
        <v>27.5</v>
      </c>
      <c r="V219" s="8">
        <v>1.7676750000000001</v>
      </c>
      <c r="W219" s="8">
        <v>1.4437500000000001</v>
      </c>
      <c r="X219" s="8">
        <v>5.1683250000000003</v>
      </c>
      <c r="Y219" s="8">
        <v>0.32392700000000002</v>
      </c>
      <c r="AB219" s="29">
        <f t="shared" si="3"/>
        <v>0</v>
      </c>
    </row>
    <row r="220" spans="1:28" x14ac:dyDescent="0.25">
      <c r="A220" s="34">
        <v>217</v>
      </c>
      <c r="B220" s="7">
        <v>2022</v>
      </c>
      <c r="C220" s="7">
        <v>3</v>
      </c>
      <c r="D220" s="7">
        <v>545.6</v>
      </c>
      <c r="E220" s="7">
        <v>9.25</v>
      </c>
      <c r="F220" s="5">
        <v>0.4</v>
      </c>
      <c r="G220" s="6" t="s">
        <v>93</v>
      </c>
      <c r="H220" s="6" t="s">
        <v>45</v>
      </c>
      <c r="I220" s="6"/>
      <c r="J220" s="15">
        <v>5</v>
      </c>
      <c r="K220" s="16" t="s">
        <v>165</v>
      </c>
      <c r="L220" s="26">
        <v>2725.45</v>
      </c>
      <c r="M220" s="25">
        <v>61.307000000000002</v>
      </c>
      <c r="N220" s="32">
        <v>46.813991000000001</v>
      </c>
      <c r="O220" s="7">
        <v>20.628</v>
      </c>
      <c r="P220" s="30"/>
      <c r="Q220" s="8">
        <v>17.177</v>
      </c>
      <c r="R220" s="9">
        <v>3.1482771260997064E-2</v>
      </c>
      <c r="S220" s="8">
        <v>14.493002000000001</v>
      </c>
      <c r="T220" s="8">
        <v>93.55</v>
      </c>
      <c r="U220" s="7">
        <v>81</v>
      </c>
      <c r="V220" s="8">
        <v>4.9113749999999996</v>
      </c>
      <c r="W220" s="8">
        <v>4.2525000000000004</v>
      </c>
      <c r="X220" s="8">
        <v>9.5816269999999992</v>
      </c>
      <c r="Y220" s="8">
        <v>0.65887700000000005</v>
      </c>
      <c r="AB220" s="29">
        <f t="shared" si="3"/>
        <v>0</v>
      </c>
    </row>
    <row r="221" spans="1:28" x14ac:dyDescent="0.25">
      <c r="A221" s="34">
        <v>218</v>
      </c>
      <c r="B221" s="7">
        <v>2022</v>
      </c>
      <c r="C221" s="7">
        <v>3</v>
      </c>
      <c r="D221" s="7">
        <v>545.6</v>
      </c>
      <c r="E221" s="7">
        <v>9.25</v>
      </c>
      <c r="F221" s="5">
        <v>0.4</v>
      </c>
      <c r="G221" s="6" t="s">
        <v>93</v>
      </c>
      <c r="H221" s="6" t="s">
        <v>46</v>
      </c>
      <c r="I221" s="6"/>
      <c r="J221" s="17">
        <v>5</v>
      </c>
      <c r="K221" s="16" t="s">
        <v>165</v>
      </c>
      <c r="L221" s="26">
        <v>2168.25</v>
      </c>
      <c r="M221" s="25">
        <v>54.95</v>
      </c>
      <c r="N221" s="32">
        <v>39.658991</v>
      </c>
      <c r="O221" s="7">
        <v>20.628</v>
      </c>
      <c r="P221" s="30"/>
      <c r="Q221" s="8">
        <v>18.291</v>
      </c>
      <c r="R221" s="9">
        <v>3.3524560117302052E-2</v>
      </c>
      <c r="S221" s="8">
        <v>15.290995000000001</v>
      </c>
      <c r="T221" s="8">
        <v>100.3</v>
      </c>
      <c r="U221" s="5">
        <v>71</v>
      </c>
      <c r="V221" s="8">
        <v>5.2657499999999997</v>
      </c>
      <c r="W221" s="8">
        <v>3.7275</v>
      </c>
      <c r="X221" s="8">
        <v>10.025249000000001</v>
      </c>
      <c r="Y221" s="8">
        <v>1.5382450000000001</v>
      </c>
      <c r="AB221" s="29">
        <f t="shared" si="3"/>
        <v>0</v>
      </c>
    </row>
    <row r="222" spans="1:28" x14ac:dyDescent="0.25">
      <c r="A222" s="34">
        <v>219</v>
      </c>
      <c r="B222" s="7">
        <v>2022</v>
      </c>
      <c r="C222" s="7">
        <v>3</v>
      </c>
      <c r="D222" s="7">
        <v>545.6</v>
      </c>
      <c r="E222" s="7">
        <v>9.25</v>
      </c>
      <c r="F222" s="5">
        <v>0.4</v>
      </c>
      <c r="G222" s="6" t="s">
        <v>93</v>
      </c>
      <c r="H222" s="6" t="s">
        <v>47</v>
      </c>
      <c r="I222" s="6"/>
      <c r="J222" s="15">
        <v>9</v>
      </c>
      <c r="K222" s="16" t="s">
        <v>165</v>
      </c>
      <c r="L222" s="26">
        <v>3493.03</v>
      </c>
      <c r="M222" s="25">
        <v>85.334999999999994</v>
      </c>
      <c r="N222" s="32">
        <v>65.354011</v>
      </c>
      <c r="O222" s="7">
        <v>20.628</v>
      </c>
      <c r="P222" s="30"/>
      <c r="Q222" s="8">
        <v>18.71</v>
      </c>
      <c r="R222" s="9">
        <v>3.4292521994134899E-2</v>
      </c>
      <c r="S222" s="8">
        <v>19.980976999999999</v>
      </c>
      <c r="T222" s="8">
        <v>130.21</v>
      </c>
      <c r="U222" s="5">
        <v>136.00028399999999</v>
      </c>
      <c r="V222" s="8">
        <v>6.8360250000000002</v>
      </c>
      <c r="W222" s="8">
        <v>7.140015</v>
      </c>
      <c r="X222" s="8">
        <v>13.144976</v>
      </c>
      <c r="Y222" s="8">
        <v>-0.30401299999999998</v>
      </c>
      <c r="AB222" s="29">
        <f t="shared" si="3"/>
        <v>0</v>
      </c>
    </row>
    <row r="223" spans="1:28" x14ac:dyDescent="0.25">
      <c r="A223" s="34">
        <v>220</v>
      </c>
      <c r="B223" s="7">
        <v>2022</v>
      </c>
      <c r="C223" s="7">
        <v>3</v>
      </c>
      <c r="D223" s="7">
        <v>545.6</v>
      </c>
      <c r="E223" s="7">
        <v>9.25</v>
      </c>
      <c r="F223" s="5">
        <v>0.4</v>
      </c>
      <c r="G223" s="6" t="s">
        <v>93</v>
      </c>
      <c r="H223" s="6" t="s">
        <v>72</v>
      </c>
      <c r="I223" s="6"/>
      <c r="J223" s="15">
        <v>9</v>
      </c>
      <c r="K223" s="16" t="s">
        <v>165</v>
      </c>
      <c r="L223" s="26">
        <v>3478.61</v>
      </c>
      <c r="M223" s="25">
        <v>71.23</v>
      </c>
      <c r="N223" s="32">
        <v>49.291001999999999</v>
      </c>
      <c r="O223" s="7">
        <v>20.628</v>
      </c>
      <c r="P223" s="30"/>
      <c r="Q223" s="8">
        <v>14.17</v>
      </c>
      <c r="R223" s="9">
        <v>2.597140762463343E-2</v>
      </c>
      <c r="S223" s="8">
        <v>21.938997000000001</v>
      </c>
      <c r="T223" s="8">
        <v>126.99</v>
      </c>
      <c r="U223" s="5">
        <v>130.14730900000001</v>
      </c>
      <c r="V223" s="8">
        <v>6.6669749999999999</v>
      </c>
      <c r="W223" s="8">
        <v>6.8327340000000003</v>
      </c>
      <c r="X223" s="8">
        <v>15.272024999999999</v>
      </c>
      <c r="Y223" s="8">
        <v>-0.16576199999999999</v>
      </c>
      <c r="AB223" s="29">
        <f t="shared" si="3"/>
        <v>0</v>
      </c>
    </row>
    <row r="224" spans="1:28" x14ac:dyDescent="0.25">
      <c r="A224" s="34">
        <v>221</v>
      </c>
      <c r="B224" s="7">
        <v>2022</v>
      </c>
      <c r="C224" s="7">
        <v>3</v>
      </c>
      <c r="D224" s="7">
        <v>545.6</v>
      </c>
      <c r="E224" s="7">
        <v>9.25</v>
      </c>
      <c r="F224" s="5">
        <v>0.4</v>
      </c>
      <c r="G224" s="6" t="s">
        <v>93</v>
      </c>
      <c r="H224" s="6" t="s">
        <v>48</v>
      </c>
      <c r="I224" s="6"/>
      <c r="J224" s="15">
        <v>9</v>
      </c>
      <c r="K224" s="16" t="s">
        <v>165</v>
      </c>
      <c r="L224" s="26">
        <v>3499.8</v>
      </c>
      <c r="M224" s="25">
        <v>87.462999999999994</v>
      </c>
      <c r="N224" s="32">
        <v>70.868990999999994</v>
      </c>
      <c r="O224" s="7">
        <v>20.628</v>
      </c>
      <c r="P224" s="30"/>
      <c r="Q224" s="8">
        <v>20.248999999999999</v>
      </c>
      <c r="R224" s="9">
        <v>3.7113269794721404E-2</v>
      </c>
      <c r="S224" s="8">
        <v>16.593993999999999</v>
      </c>
      <c r="T224" s="8">
        <v>80.91</v>
      </c>
      <c r="U224" s="12">
        <v>113.5</v>
      </c>
      <c r="V224" s="8">
        <v>4.2477749999999999</v>
      </c>
      <c r="W224" s="8">
        <v>5.9587500000000002</v>
      </c>
      <c r="X224" s="8">
        <v>12.346225</v>
      </c>
      <c r="Y224" s="8">
        <v>-1.7109810000000001</v>
      </c>
      <c r="AB224" s="29">
        <f t="shared" si="3"/>
        <v>0</v>
      </c>
    </row>
    <row r="225" spans="1:28" x14ac:dyDescent="0.25">
      <c r="A225" s="34">
        <v>222</v>
      </c>
      <c r="B225" s="7">
        <v>2022</v>
      </c>
      <c r="C225" s="7">
        <v>3</v>
      </c>
      <c r="D225" s="7">
        <v>545.6</v>
      </c>
      <c r="E225" s="7">
        <v>9.25</v>
      </c>
      <c r="F225" s="5">
        <v>0.4</v>
      </c>
      <c r="G225" s="6" t="s">
        <v>93</v>
      </c>
      <c r="H225" s="6" t="s">
        <v>49</v>
      </c>
      <c r="I225" s="6"/>
      <c r="J225" s="17">
        <v>5</v>
      </c>
      <c r="K225" s="16" t="s">
        <v>165</v>
      </c>
      <c r="L225" s="26">
        <v>1355.7</v>
      </c>
      <c r="M225" s="25">
        <v>36.164999999999999</v>
      </c>
      <c r="N225" s="32">
        <v>27.614000000000001</v>
      </c>
      <c r="O225" s="7">
        <v>20.628</v>
      </c>
      <c r="P225" s="30"/>
      <c r="Q225" s="8">
        <v>20.369000000000003</v>
      </c>
      <c r="R225" s="9">
        <v>3.7333211143695019E-2</v>
      </c>
      <c r="S225" s="8">
        <v>8.5510000000000002</v>
      </c>
      <c r="T225" s="8">
        <v>52.98</v>
      </c>
      <c r="U225" s="7">
        <v>41</v>
      </c>
      <c r="V225" s="8">
        <v>2.78145</v>
      </c>
      <c r="W225" s="8">
        <v>2.1524999999999999</v>
      </c>
      <c r="X225" s="8">
        <v>5.7695489999999996</v>
      </c>
      <c r="Y225" s="8">
        <v>0.62895000000000001</v>
      </c>
      <c r="AB225" s="29">
        <f t="shared" si="3"/>
        <v>0</v>
      </c>
    </row>
    <row r="226" spans="1:28" x14ac:dyDescent="0.25">
      <c r="A226" s="34">
        <v>223</v>
      </c>
      <c r="B226" s="7">
        <v>2022</v>
      </c>
      <c r="C226" s="7">
        <v>3</v>
      </c>
      <c r="D226" s="7">
        <v>545.6</v>
      </c>
      <c r="E226" s="7">
        <v>9.25</v>
      </c>
      <c r="F226" s="5">
        <v>0.4</v>
      </c>
      <c r="G226" s="6" t="s">
        <v>93</v>
      </c>
      <c r="H226" s="6" t="s">
        <v>50</v>
      </c>
      <c r="I226" s="6"/>
      <c r="J226" s="18">
        <v>9</v>
      </c>
      <c r="K226" s="16" t="s">
        <v>165</v>
      </c>
      <c r="L226" s="26">
        <v>3485.66</v>
      </c>
      <c r="M226" s="25">
        <v>81.738</v>
      </c>
      <c r="N226" s="32">
        <v>61.712003000000003</v>
      </c>
      <c r="O226" s="7">
        <v>20.628</v>
      </c>
      <c r="P226" s="30"/>
      <c r="Q226" s="8">
        <v>17.704999999999998</v>
      </c>
      <c r="R226" s="9">
        <v>3.2450513196480936E-2</v>
      </c>
      <c r="S226" s="8">
        <v>20.025998000000001</v>
      </c>
      <c r="T226" s="8">
        <v>131.72999999999999</v>
      </c>
      <c r="U226" s="12">
        <v>103</v>
      </c>
      <c r="V226" s="8">
        <v>6.9158249999999999</v>
      </c>
      <c r="W226" s="8">
        <v>5.4074999999999998</v>
      </c>
      <c r="X226" s="8">
        <v>13.110174000000001</v>
      </c>
      <c r="Y226" s="8">
        <v>1.5083230000000001</v>
      </c>
      <c r="AB226" s="29">
        <f t="shared" si="3"/>
        <v>0</v>
      </c>
    </row>
    <row r="227" spans="1:28" x14ac:dyDescent="0.25">
      <c r="A227" s="34">
        <v>224</v>
      </c>
      <c r="B227" s="7">
        <v>2022</v>
      </c>
      <c r="C227" s="7">
        <v>3</v>
      </c>
      <c r="D227" s="7">
        <v>545.6</v>
      </c>
      <c r="E227" s="7">
        <v>9.25</v>
      </c>
      <c r="F227" s="5">
        <v>0.4</v>
      </c>
      <c r="G227" s="6" t="s">
        <v>93</v>
      </c>
      <c r="H227" s="6" t="s">
        <v>51</v>
      </c>
      <c r="I227" s="6"/>
      <c r="J227" s="18">
        <v>5</v>
      </c>
      <c r="K227" s="16" t="s">
        <v>165</v>
      </c>
      <c r="L227" s="26">
        <v>2730.65</v>
      </c>
      <c r="M227" s="25">
        <v>70.442999999999998</v>
      </c>
      <c r="N227" s="32">
        <v>53.259</v>
      </c>
      <c r="O227" s="7">
        <v>20.628</v>
      </c>
      <c r="P227" s="30"/>
      <c r="Q227" s="8">
        <v>19.504000000000001</v>
      </c>
      <c r="R227" s="9">
        <v>3.5747800586510267E-2</v>
      </c>
      <c r="S227" s="8">
        <v>17.183994999999999</v>
      </c>
      <c r="T227" s="8">
        <v>128.71</v>
      </c>
      <c r="U227" s="8">
        <v>105.852</v>
      </c>
      <c r="V227" s="8">
        <v>6.7572749999999999</v>
      </c>
      <c r="W227" s="8">
        <v>5.5572299999999997</v>
      </c>
      <c r="X227" s="8">
        <v>10.426724</v>
      </c>
      <c r="Y227" s="8">
        <v>1.20004</v>
      </c>
      <c r="AB227" s="29">
        <f t="shared" si="3"/>
        <v>0</v>
      </c>
    </row>
    <row r="228" spans="1:28" x14ac:dyDescent="0.25">
      <c r="A228" s="34">
        <v>225</v>
      </c>
      <c r="B228" s="7">
        <v>2022</v>
      </c>
      <c r="C228" s="7">
        <v>3</v>
      </c>
      <c r="D228" s="7">
        <v>545.6</v>
      </c>
      <c r="E228" s="7">
        <v>9.25</v>
      </c>
      <c r="F228" s="5">
        <v>0.4</v>
      </c>
      <c r="G228" s="6" t="s">
        <v>93</v>
      </c>
      <c r="H228" s="6" t="s">
        <v>52</v>
      </c>
      <c r="I228" s="6"/>
      <c r="J228" s="18">
        <v>5</v>
      </c>
      <c r="K228" s="16" t="s">
        <v>167</v>
      </c>
      <c r="L228" s="26">
        <v>719.66</v>
      </c>
      <c r="M228" s="25">
        <v>15.917</v>
      </c>
      <c r="N228" s="32">
        <v>11.928998999999999</v>
      </c>
      <c r="O228" s="7">
        <v>20.628</v>
      </c>
      <c r="P228" s="30"/>
      <c r="Q228" s="8">
        <v>16.576000000000001</v>
      </c>
      <c r="R228" s="9">
        <v>3.0381231671554251E-2</v>
      </c>
      <c r="S228" s="8">
        <v>3.988</v>
      </c>
      <c r="T228" s="8">
        <v>23.965</v>
      </c>
      <c r="U228" s="7">
        <v>16.5</v>
      </c>
      <c r="V228" s="8">
        <v>1.2581629999999999</v>
      </c>
      <c r="W228" s="8">
        <v>0.86624999999999996</v>
      </c>
      <c r="X228" s="8">
        <v>2.7298369999999998</v>
      </c>
      <c r="Y228" s="8">
        <v>0.39191300000000001</v>
      </c>
      <c r="AB228" s="29">
        <f t="shared" si="3"/>
        <v>-5.0000000006988898E-7</v>
      </c>
    </row>
    <row r="229" spans="1:28" x14ac:dyDescent="0.25">
      <c r="A229" s="34">
        <v>226</v>
      </c>
      <c r="B229" s="7">
        <v>2022</v>
      </c>
      <c r="C229" s="7">
        <v>3</v>
      </c>
      <c r="D229" s="7">
        <v>545.6</v>
      </c>
      <c r="E229" s="7">
        <v>9.25</v>
      </c>
      <c r="F229" s="5">
        <v>0.4</v>
      </c>
      <c r="G229" s="6" t="s">
        <v>93</v>
      </c>
      <c r="H229" s="6" t="s">
        <v>53</v>
      </c>
      <c r="I229" s="6"/>
      <c r="J229" s="18">
        <v>5</v>
      </c>
      <c r="K229" s="16" t="s">
        <v>165</v>
      </c>
      <c r="L229" s="26">
        <v>2728.2</v>
      </c>
      <c r="M229" s="25">
        <v>73.62</v>
      </c>
      <c r="N229" s="32">
        <v>57.648994999999999</v>
      </c>
      <c r="O229" s="7">
        <v>20.628</v>
      </c>
      <c r="P229" s="30"/>
      <c r="Q229" s="8">
        <v>21.131</v>
      </c>
      <c r="R229" s="9">
        <v>3.8729838709677417E-2</v>
      </c>
      <c r="S229" s="8">
        <v>15.970996</v>
      </c>
      <c r="T229" s="8">
        <v>88.31</v>
      </c>
      <c r="U229" s="12">
        <v>103.541926</v>
      </c>
      <c r="V229" s="8">
        <v>4.6362750000000004</v>
      </c>
      <c r="W229" s="8">
        <v>5.4359510000000002</v>
      </c>
      <c r="X229" s="8">
        <v>11.334725000000001</v>
      </c>
      <c r="Y229" s="8">
        <v>-0.79967999999999995</v>
      </c>
      <c r="AB229" s="29">
        <f t="shared" si="3"/>
        <v>0</v>
      </c>
    </row>
    <row r="230" spans="1:28" x14ac:dyDescent="0.25">
      <c r="A230" s="34">
        <v>227</v>
      </c>
      <c r="B230" s="7">
        <v>2022</v>
      </c>
      <c r="C230" s="7">
        <v>3</v>
      </c>
      <c r="D230" s="7">
        <v>545.6</v>
      </c>
      <c r="E230" s="7">
        <v>9.25</v>
      </c>
      <c r="F230" s="5">
        <v>0.4</v>
      </c>
      <c r="G230" s="6" t="s">
        <v>93</v>
      </c>
      <c r="H230" s="6" t="s">
        <v>54</v>
      </c>
      <c r="I230" s="6"/>
      <c r="J230" s="18">
        <v>5</v>
      </c>
      <c r="K230" s="16" t="s">
        <v>164</v>
      </c>
      <c r="L230" s="26">
        <v>1068.4100000000001</v>
      </c>
      <c r="M230" s="25">
        <v>25.581</v>
      </c>
      <c r="N230" s="32">
        <v>19.934003000000001</v>
      </c>
      <c r="O230" s="7">
        <v>20.628</v>
      </c>
      <c r="P230" s="30"/>
      <c r="Q230" s="8">
        <v>18.658000000000001</v>
      </c>
      <c r="R230" s="9">
        <v>3.4197214076246332E-2</v>
      </c>
      <c r="S230" s="8">
        <v>5.6470000000000002</v>
      </c>
      <c r="T230" s="8">
        <v>21.050999999999998</v>
      </c>
      <c r="U230" s="7">
        <v>16</v>
      </c>
      <c r="V230" s="8">
        <v>1.105178</v>
      </c>
      <c r="W230" s="8">
        <v>0.84</v>
      </c>
      <c r="X230" s="8">
        <v>4.5418219999999998</v>
      </c>
      <c r="Y230" s="8">
        <v>0.26517800000000002</v>
      </c>
      <c r="AB230" s="29">
        <f t="shared" si="3"/>
        <v>-5.0000000006988898E-7</v>
      </c>
    </row>
    <row r="231" spans="1:28" x14ac:dyDescent="0.25">
      <c r="A231" s="34">
        <v>228</v>
      </c>
      <c r="B231" s="7">
        <v>2022</v>
      </c>
      <c r="C231" s="7">
        <v>3</v>
      </c>
      <c r="D231" s="7">
        <v>545.6</v>
      </c>
      <c r="E231" s="7">
        <v>9.25</v>
      </c>
      <c r="F231" s="5">
        <v>0.4</v>
      </c>
      <c r="G231" s="6" t="s">
        <v>93</v>
      </c>
      <c r="H231" s="6" t="s">
        <v>55</v>
      </c>
      <c r="I231" s="6"/>
      <c r="J231" s="18">
        <v>9</v>
      </c>
      <c r="K231" s="16" t="s">
        <v>164</v>
      </c>
      <c r="L231" s="26">
        <v>2126.39</v>
      </c>
      <c r="M231" s="25">
        <v>50.697000000000003</v>
      </c>
      <c r="N231" s="32">
        <v>38.921999</v>
      </c>
      <c r="O231" s="7">
        <v>20.628</v>
      </c>
      <c r="P231" s="30"/>
      <c r="Q231" s="8">
        <v>18.304000000000002</v>
      </c>
      <c r="R231" s="9">
        <v>3.3548387096774199E-2</v>
      </c>
      <c r="S231" s="8">
        <v>11.775005</v>
      </c>
      <c r="T231" s="8">
        <v>63.11</v>
      </c>
      <c r="U231" s="12">
        <v>59</v>
      </c>
      <c r="V231" s="8">
        <v>3.313275</v>
      </c>
      <c r="W231" s="8">
        <v>3.0975000000000001</v>
      </c>
      <c r="X231" s="8">
        <v>8.4617240000000002</v>
      </c>
      <c r="Y231" s="8">
        <v>0.21578</v>
      </c>
      <c r="AB231" s="29">
        <f t="shared" si="3"/>
        <v>0</v>
      </c>
    </row>
    <row r="232" spans="1:28" x14ac:dyDescent="0.25">
      <c r="A232" s="34">
        <v>229</v>
      </c>
      <c r="B232" s="7">
        <v>2022</v>
      </c>
      <c r="C232" s="7">
        <v>3</v>
      </c>
      <c r="D232" s="7">
        <v>545.6</v>
      </c>
      <c r="E232" s="7">
        <v>9.25</v>
      </c>
      <c r="F232" s="5">
        <v>0.4</v>
      </c>
      <c r="G232" s="6" t="s">
        <v>93</v>
      </c>
      <c r="H232" s="6" t="s">
        <v>56</v>
      </c>
      <c r="I232" s="6"/>
      <c r="J232" s="18">
        <v>5</v>
      </c>
      <c r="K232" s="16" t="s">
        <v>167</v>
      </c>
      <c r="L232" s="26">
        <v>724.92</v>
      </c>
      <c r="M232" s="25">
        <v>17.026</v>
      </c>
      <c r="N232" s="32">
        <v>13.309998999999999</v>
      </c>
      <c r="O232" s="7">
        <v>20.628</v>
      </c>
      <c r="P232" s="30"/>
      <c r="Q232" s="8">
        <v>18.360999999999997</v>
      </c>
      <c r="R232" s="9">
        <v>3.365285923753665E-2</v>
      </c>
      <c r="S232" s="8">
        <v>3.7160000000000002</v>
      </c>
      <c r="T232" s="8">
        <v>20.033000000000001</v>
      </c>
      <c r="U232" s="7">
        <v>19.5</v>
      </c>
      <c r="V232" s="8">
        <v>1.051733</v>
      </c>
      <c r="W232" s="8">
        <v>1.0237499999999999</v>
      </c>
      <c r="X232" s="8">
        <v>2.6642670000000002</v>
      </c>
      <c r="Y232" s="8">
        <v>2.7983000000000001E-2</v>
      </c>
      <c r="AB232" s="29">
        <f t="shared" si="3"/>
        <v>-5.0000000006988898E-7</v>
      </c>
    </row>
    <row r="233" spans="1:28" x14ac:dyDescent="0.25">
      <c r="A233" s="34">
        <v>230</v>
      </c>
      <c r="B233" s="7">
        <v>2022</v>
      </c>
      <c r="C233" s="7">
        <v>3</v>
      </c>
      <c r="D233" s="7">
        <v>545.6</v>
      </c>
      <c r="E233" s="7">
        <v>9.25</v>
      </c>
      <c r="F233" s="5">
        <v>0.4</v>
      </c>
      <c r="G233" s="6" t="s">
        <v>93</v>
      </c>
      <c r="H233" s="6" t="s">
        <v>57</v>
      </c>
      <c r="I233" s="6"/>
      <c r="J233" s="18">
        <v>9</v>
      </c>
      <c r="K233" s="16" t="s">
        <v>165</v>
      </c>
      <c r="L233" s="26">
        <v>3504.11</v>
      </c>
      <c r="M233" s="25">
        <v>97.343999999999994</v>
      </c>
      <c r="N233" s="32">
        <v>77.185995000000005</v>
      </c>
      <c r="O233" s="7">
        <v>20.628</v>
      </c>
      <c r="P233" s="30"/>
      <c r="Q233" s="8">
        <v>22.027000000000001</v>
      </c>
      <c r="R233" s="9">
        <v>4.0372067448680354E-2</v>
      </c>
      <c r="S233" s="8">
        <v>20.157993999999999</v>
      </c>
      <c r="T233" s="8">
        <v>124.76</v>
      </c>
      <c r="U233" s="5">
        <v>97.859206999999998</v>
      </c>
      <c r="V233" s="8">
        <v>6.5499000000000001</v>
      </c>
      <c r="W233" s="8">
        <v>5.1376080000000002</v>
      </c>
      <c r="X233" s="8">
        <v>13.608103</v>
      </c>
      <c r="Y233" s="8">
        <v>1.4122859999999999</v>
      </c>
      <c r="AB233" s="29">
        <f t="shared" si="3"/>
        <v>0</v>
      </c>
    </row>
    <row r="234" spans="1:28" x14ac:dyDescent="0.25">
      <c r="A234" s="34">
        <v>231</v>
      </c>
      <c r="B234" s="7">
        <v>2022</v>
      </c>
      <c r="C234" s="7">
        <v>3</v>
      </c>
      <c r="D234" s="7">
        <v>545.6</v>
      </c>
      <c r="E234" s="7">
        <v>9.25</v>
      </c>
      <c r="F234" s="5">
        <v>0.4</v>
      </c>
      <c r="G234" s="6" t="s">
        <v>93</v>
      </c>
      <c r="H234" s="6" t="s">
        <v>94</v>
      </c>
      <c r="I234" s="6"/>
      <c r="J234" s="15">
        <v>9</v>
      </c>
      <c r="K234" s="16" t="s">
        <v>165</v>
      </c>
      <c r="L234" s="26">
        <v>3495.37</v>
      </c>
      <c r="M234" s="25">
        <v>90.409000000000006</v>
      </c>
      <c r="N234" s="32">
        <v>72.393998999999994</v>
      </c>
      <c r="O234" s="7">
        <v>20.628</v>
      </c>
      <c r="P234" s="30"/>
      <c r="Q234" s="8">
        <v>20.710999999999999</v>
      </c>
      <c r="R234" s="9">
        <v>3.7960043988269791E-2</v>
      </c>
      <c r="S234" s="8">
        <v>18.015003</v>
      </c>
      <c r="T234" s="8">
        <v>86.32</v>
      </c>
      <c r="U234" s="7">
        <v>80</v>
      </c>
      <c r="V234" s="8">
        <v>4.5317999999999996</v>
      </c>
      <c r="W234" s="8">
        <v>4.2</v>
      </c>
      <c r="X234" s="8">
        <v>13.483203</v>
      </c>
      <c r="Y234" s="8">
        <v>0.33180300000000001</v>
      </c>
      <c r="AB234" s="29">
        <f t="shared" si="3"/>
        <v>0</v>
      </c>
    </row>
    <row r="235" spans="1:28" x14ac:dyDescent="0.25">
      <c r="A235" s="34">
        <v>232</v>
      </c>
      <c r="B235" s="7">
        <v>2022</v>
      </c>
      <c r="C235" s="7">
        <v>3</v>
      </c>
      <c r="D235" s="7">
        <v>545.6</v>
      </c>
      <c r="E235" s="7">
        <v>9.25</v>
      </c>
      <c r="F235" s="5">
        <v>0.4</v>
      </c>
      <c r="G235" s="6" t="s">
        <v>93</v>
      </c>
      <c r="H235" s="6" t="s">
        <v>95</v>
      </c>
      <c r="I235" s="6"/>
      <c r="J235" s="15">
        <v>9</v>
      </c>
      <c r="K235" s="16" t="s">
        <v>165</v>
      </c>
      <c r="L235" s="26">
        <v>3500.2</v>
      </c>
      <c r="M235" s="25">
        <v>91.534000000000006</v>
      </c>
      <c r="N235" s="32">
        <v>73.456999999999994</v>
      </c>
      <c r="O235" s="7">
        <v>20.628</v>
      </c>
      <c r="P235" s="30"/>
      <c r="Q235" s="8">
        <v>20.986999999999998</v>
      </c>
      <c r="R235" s="9">
        <v>3.8465909090909085E-2</v>
      </c>
      <c r="S235" s="8">
        <v>18.077000000000002</v>
      </c>
      <c r="T235" s="8">
        <v>83.91</v>
      </c>
      <c r="U235" s="12">
        <v>73.5</v>
      </c>
      <c r="V235" s="8">
        <v>4.4052749999999996</v>
      </c>
      <c r="W235" s="8">
        <v>3.8587500000000001</v>
      </c>
      <c r="X235" s="8">
        <v>13.671725</v>
      </c>
      <c r="Y235" s="8">
        <v>0.54652500000000004</v>
      </c>
      <c r="AB235" s="29">
        <f t="shared" si="3"/>
        <v>0</v>
      </c>
    </row>
    <row r="236" spans="1:28" x14ac:dyDescent="0.25">
      <c r="A236" s="34">
        <v>233</v>
      </c>
      <c r="B236" s="7">
        <v>2022</v>
      </c>
      <c r="C236" s="7">
        <v>3</v>
      </c>
      <c r="D236" s="7">
        <v>545.6</v>
      </c>
      <c r="E236" s="7">
        <v>9.25</v>
      </c>
      <c r="F236" s="5">
        <v>0.4</v>
      </c>
      <c r="G236" s="6" t="s">
        <v>93</v>
      </c>
      <c r="H236" s="6" t="s">
        <v>61</v>
      </c>
      <c r="I236" s="6"/>
      <c r="J236" s="17">
        <v>9</v>
      </c>
      <c r="K236" s="16" t="s">
        <v>164</v>
      </c>
      <c r="L236" s="26">
        <v>4720.51</v>
      </c>
      <c r="M236" s="25">
        <v>97.551000000000002</v>
      </c>
      <c r="N236" s="32">
        <v>70.041011999999995</v>
      </c>
      <c r="O236" s="7">
        <v>20.628</v>
      </c>
      <c r="P236" s="30"/>
      <c r="Q236" s="8">
        <v>14.838000000000001</v>
      </c>
      <c r="R236" s="9">
        <v>2.719574780058651E-2</v>
      </c>
      <c r="S236" s="8">
        <v>27.509996000000001</v>
      </c>
      <c r="T236" s="8">
        <v>159.86000000000001</v>
      </c>
      <c r="U236" s="7">
        <v>172</v>
      </c>
      <c r="V236" s="8">
        <v>8.3926499999999997</v>
      </c>
      <c r="W236" s="8">
        <v>9.0299999999999994</v>
      </c>
      <c r="X236" s="8">
        <v>19.117353999999999</v>
      </c>
      <c r="Y236" s="8">
        <v>-0.63735399999999998</v>
      </c>
      <c r="AB236" s="29">
        <f t="shared" si="3"/>
        <v>0</v>
      </c>
    </row>
    <row r="237" spans="1:28" x14ac:dyDescent="0.25">
      <c r="A237" s="34">
        <v>234</v>
      </c>
      <c r="B237" s="7">
        <v>2022</v>
      </c>
      <c r="C237" s="7">
        <v>3</v>
      </c>
      <c r="D237" s="7">
        <v>545.6</v>
      </c>
      <c r="E237" s="7">
        <v>9.25</v>
      </c>
      <c r="F237" s="5">
        <v>0.4</v>
      </c>
      <c r="G237" s="6" t="s">
        <v>93</v>
      </c>
      <c r="H237" s="6" t="s">
        <v>62</v>
      </c>
      <c r="I237" s="6"/>
      <c r="J237" s="18">
        <v>5</v>
      </c>
      <c r="K237" s="16" t="s">
        <v>162</v>
      </c>
      <c r="L237" s="26">
        <v>1956.37</v>
      </c>
      <c r="M237" s="25">
        <v>46.951999999999998</v>
      </c>
      <c r="N237" s="32">
        <v>37.405003000000001</v>
      </c>
      <c r="O237" s="7">
        <v>20.628</v>
      </c>
      <c r="P237" s="30"/>
      <c r="Q237" s="8">
        <v>19.12</v>
      </c>
      <c r="R237" s="9">
        <v>3.5043988269794719E-2</v>
      </c>
      <c r="S237" s="8">
        <v>9.5469939999999998</v>
      </c>
      <c r="T237" s="8">
        <v>52.41</v>
      </c>
      <c r="U237" s="7">
        <v>60.927999999999997</v>
      </c>
      <c r="V237" s="8">
        <v>2.751525</v>
      </c>
      <c r="W237" s="8">
        <v>3.1987199999999998</v>
      </c>
      <c r="X237" s="8">
        <v>6.7954739999999996</v>
      </c>
      <c r="Y237" s="8">
        <v>-0.44720100000000002</v>
      </c>
      <c r="AB237" s="29">
        <f t="shared" si="3"/>
        <v>0</v>
      </c>
    </row>
    <row r="238" spans="1:28" x14ac:dyDescent="0.25">
      <c r="A238" s="34">
        <v>235</v>
      </c>
      <c r="B238" s="7">
        <v>2022</v>
      </c>
      <c r="C238" s="7">
        <v>3</v>
      </c>
      <c r="D238" s="7">
        <v>545.6</v>
      </c>
      <c r="E238" s="7">
        <v>9.25</v>
      </c>
      <c r="F238" s="5">
        <v>0.4</v>
      </c>
      <c r="G238" s="6" t="s">
        <v>93</v>
      </c>
      <c r="H238" s="6" t="s">
        <v>96</v>
      </c>
      <c r="I238" s="6"/>
      <c r="J238" s="18">
        <v>5</v>
      </c>
      <c r="K238" s="16" t="s">
        <v>164</v>
      </c>
      <c r="L238" s="26">
        <v>3239.28</v>
      </c>
      <c r="M238" s="25">
        <v>77.022000000000006</v>
      </c>
      <c r="N238" s="32">
        <v>58.002999000000003</v>
      </c>
      <c r="O238" s="7">
        <v>20.628</v>
      </c>
      <c r="P238" s="30"/>
      <c r="Q238" s="8">
        <v>17.905999999999999</v>
      </c>
      <c r="R238" s="9">
        <v>3.2818914956011726E-2</v>
      </c>
      <c r="S238" s="8">
        <v>19.019000999999999</v>
      </c>
      <c r="T238" s="8">
        <v>140.63</v>
      </c>
      <c r="U238" s="8">
        <v>139.77000000000001</v>
      </c>
      <c r="V238" s="8">
        <v>7.3830749999999998</v>
      </c>
      <c r="W238" s="8">
        <v>7.3379250000000003</v>
      </c>
      <c r="X238" s="8">
        <v>11.635927000000001</v>
      </c>
      <c r="Y238" s="8">
        <v>4.5150999999999997E-2</v>
      </c>
      <c r="AB238" s="29">
        <f t="shared" si="3"/>
        <v>0</v>
      </c>
    </row>
    <row r="239" spans="1:28" x14ac:dyDescent="0.25">
      <c r="A239" s="34">
        <v>236</v>
      </c>
      <c r="B239" s="7">
        <v>2022</v>
      </c>
      <c r="C239" s="7">
        <v>3</v>
      </c>
      <c r="D239" s="7">
        <v>545.6</v>
      </c>
      <c r="E239" s="7">
        <v>9.25</v>
      </c>
      <c r="F239" s="5">
        <v>0.4</v>
      </c>
      <c r="G239" s="6" t="s">
        <v>93</v>
      </c>
      <c r="H239" s="6" t="s">
        <v>97</v>
      </c>
      <c r="I239" s="6"/>
      <c r="J239" s="18">
        <v>5</v>
      </c>
      <c r="K239" s="16" t="s">
        <v>164</v>
      </c>
      <c r="L239" s="26">
        <v>3235.25</v>
      </c>
      <c r="M239" s="25">
        <v>69.06</v>
      </c>
      <c r="N239" s="32">
        <v>52.074995000000001</v>
      </c>
      <c r="O239" s="7">
        <v>20.628</v>
      </c>
      <c r="P239" s="30"/>
      <c r="Q239" s="8">
        <v>16.096</v>
      </c>
      <c r="R239" s="9">
        <v>2.9501466275659822E-2</v>
      </c>
      <c r="S239" s="8">
        <v>16.984998000000001</v>
      </c>
      <c r="T239" s="8">
        <v>116.33</v>
      </c>
      <c r="U239" s="12">
        <v>90.3</v>
      </c>
      <c r="V239" s="8">
        <v>6.1073250000000003</v>
      </c>
      <c r="W239" s="8">
        <v>4.7407500000000002</v>
      </c>
      <c r="X239" s="8">
        <v>10.877677</v>
      </c>
      <c r="Y239" s="8">
        <v>1.366573</v>
      </c>
      <c r="AB239" s="29">
        <f t="shared" si="3"/>
        <v>0</v>
      </c>
    </row>
    <row r="240" spans="1:28" x14ac:dyDescent="0.25">
      <c r="A240" s="34">
        <v>237</v>
      </c>
      <c r="B240" s="7">
        <v>2022</v>
      </c>
      <c r="C240" s="7">
        <v>3</v>
      </c>
      <c r="D240" s="7">
        <v>545.6</v>
      </c>
      <c r="E240" s="7">
        <v>9.25</v>
      </c>
      <c r="F240" s="5">
        <v>0.4</v>
      </c>
      <c r="G240" s="6" t="s">
        <v>93</v>
      </c>
      <c r="H240" s="6" t="s">
        <v>98</v>
      </c>
      <c r="I240" s="6"/>
      <c r="J240" s="18">
        <v>5</v>
      </c>
      <c r="K240" s="16" t="s">
        <v>164</v>
      </c>
      <c r="L240" s="26">
        <v>3234.42</v>
      </c>
      <c r="M240" s="25">
        <v>73.132999999999996</v>
      </c>
      <c r="N240" s="32">
        <v>55.431998999999998</v>
      </c>
      <c r="O240" s="7">
        <v>20.628</v>
      </c>
      <c r="P240" s="30"/>
      <c r="Q240" s="8">
        <v>17.138000000000002</v>
      </c>
      <c r="R240" s="9">
        <v>3.1411290322580644E-2</v>
      </c>
      <c r="S240" s="8">
        <v>17.700997999999998</v>
      </c>
      <c r="T240" s="8">
        <v>104.71</v>
      </c>
      <c r="U240" s="7">
        <v>103.8</v>
      </c>
      <c r="V240" s="8">
        <v>5.4972750000000001</v>
      </c>
      <c r="W240" s="8">
        <v>5.4494999999999996</v>
      </c>
      <c r="X240" s="8">
        <v>12.203723999999999</v>
      </c>
      <c r="Y240" s="8">
        <v>4.7773000000000003E-2</v>
      </c>
      <c r="AB240" s="29">
        <f t="shared" si="3"/>
        <v>0</v>
      </c>
    </row>
    <row r="241" spans="1:28" x14ac:dyDescent="0.25">
      <c r="A241" s="34">
        <v>238</v>
      </c>
      <c r="B241" s="7">
        <v>2022</v>
      </c>
      <c r="C241" s="7">
        <v>3</v>
      </c>
      <c r="D241" s="7">
        <v>545.6</v>
      </c>
      <c r="E241" s="7">
        <v>9.25</v>
      </c>
      <c r="F241" s="5">
        <v>0.4</v>
      </c>
      <c r="G241" s="6" t="s">
        <v>93</v>
      </c>
      <c r="H241" s="6" t="s">
        <v>99</v>
      </c>
      <c r="I241" s="6"/>
      <c r="J241" s="18">
        <v>5</v>
      </c>
      <c r="K241" s="16" t="s">
        <v>162</v>
      </c>
      <c r="L241" s="26">
        <v>1976.38</v>
      </c>
      <c r="M241" s="25">
        <v>45.640999999999998</v>
      </c>
      <c r="N241" s="32">
        <v>34.543999999999997</v>
      </c>
      <c r="O241" s="7">
        <v>20.628</v>
      </c>
      <c r="P241" s="30"/>
      <c r="Q241" s="8">
        <v>17.478000000000002</v>
      </c>
      <c r="R241" s="9">
        <v>3.2034457478005866E-2</v>
      </c>
      <c r="S241" s="8">
        <v>11.096996000000001</v>
      </c>
      <c r="T241" s="8">
        <v>80.287999999999997</v>
      </c>
      <c r="U241" s="7">
        <v>75.5</v>
      </c>
      <c r="V241" s="8">
        <v>4.2151199999999998</v>
      </c>
      <c r="W241" s="8">
        <v>3.9637500000000001</v>
      </c>
      <c r="X241" s="8">
        <v>6.8818809999999999</v>
      </c>
      <c r="Y241" s="8">
        <v>0.25136599999999998</v>
      </c>
      <c r="AB241" s="29">
        <f t="shared" si="3"/>
        <v>0</v>
      </c>
    </row>
    <row r="242" spans="1:28" x14ac:dyDescent="0.25">
      <c r="A242" s="34">
        <v>239</v>
      </c>
      <c r="B242" s="7">
        <v>2022</v>
      </c>
      <c r="C242" s="7">
        <v>3</v>
      </c>
      <c r="D242" s="7">
        <v>545.6</v>
      </c>
      <c r="E242" s="7">
        <v>9.25</v>
      </c>
      <c r="F242" s="5">
        <v>0.4</v>
      </c>
      <c r="G242" s="6" t="s">
        <v>93</v>
      </c>
      <c r="H242" s="6" t="s">
        <v>100</v>
      </c>
      <c r="I242" s="6"/>
      <c r="J242" s="18">
        <v>5</v>
      </c>
      <c r="K242" s="16" t="s">
        <v>162</v>
      </c>
      <c r="L242" s="26">
        <v>1975.01</v>
      </c>
      <c r="M242" s="25">
        <v>47.725000000000001</v>
      </c>
      <c r="N242" s="32">
        <v>37.665993</v>
      </c>
      <c r="O242" s="7">
        <v>20.628</v>
      </c>
      <c r="P242" s="30"/>
      <c r="Q242" s="8">
        <v>19.071000000000002</v>
      </c>
      <c r="R242" s="9">
        <v>3.4954178885630502E-2</v>
      </c>
      <c r="S242" s="8">
        <v>10.058999999999999</v>
      </c>
      <c r="T242" s="8">
        <v>65.742999999999995</v>
      </c>
      <c r="U242" s="8">
        <v>63.351999999999997</v>
      </c>
      <c r="V242" s="8">
        <v>3.451508</v>
      </c>
      <c r="W242" s="8">
        <v>3.3259799999999999</v>
      </c>
      <c r="X242" s="8">
        <v>6.6074909999999996</v>
      </c>
      <c r="Y242" s="8">
        <v>0</v>
      </c>
      <c r="AB242" s="29">
        <f t="shared" si="3"/>
        <v>-5.0000000051397819E-7</v>
      </c>
    </row>
    <row r="243" spans="1:28" x14ac:dyDescent="0.25">
      <c r="A243" s="34">
        <v>240</v>
      </c>
      <c r="B243" s="7">
        <v>2022</v>
      </c>
      <c r="C243" s="7">
        <v>3</v>
      </c>
      <c r="D243" s="7">
        <v>545.6</v>
      </c>
      <c r="E243" s="7">
        <v>9.25</v>
      </c>
      <c r="F243" s="5">
        <v>0.4</v>
      </c>
      <c r="G243" s="6" t="s">
        <v>93</v>
      </c>
      <c r="H243" s="6" t="s">
        <v>101</v>
      </c>
      <c r="I243" s="6"/>
      <c r="J243" s="18">
        <v>5</v>
      </c>
      <c r="K243" s="16" t="s">
        <v>162</v>
      </c>
      <c r="L243" s="26">
        <v>1977.18</v>
      </c>
      <c r="M243" s="25">
        <v>45.134</v>
      </c>
      <c r="N243" s="32">
        <v>33.479000999999997</v>
      </c>
      <c r="O243" s="7">
        <v>20.628</v>
      </c>
      <c r="P243" s="30"/>
      <c r="Q243" s="8">
        <v>16.933</v>
      </c>
      <c r="R243" s="9">
        <v>3.103555718475073E-2</v>
      </c>
      <c r="S243" s="8">
        <v>11.654992</v>
      </c>
      <c r="T243" s="8">
        <v>93.938999999999993</v>
      </c>
      <c r="U243" s="7">
        <v>118.5</v>
      </c>
      <c r="V243" s="8">
        <v>4.9317979999999997</v>
      </c>
      <c r="W243" s="8">
        <v>6.2212500000000004</v>
      </c>
      <c r="X243" s="8">
        <v>6.7232010000000004</v>
      </c>
      <c r="Y243" s="8">
        <v>-1.2894600000000001</v>
      </c>
      <c r="AB243" s="29">
        <f t="shared" si="3"/>
        <v>-5.0000000051397819E-7</v>
      </c>
    </row>
    <row r="244" spans="1:28" x14ac:dyDescent="0.25">
      <c r="A244" s="34">
        <v>241</v>
      </c>
      <c r="B244" s="7">
        <v>2022</v>
      </c>
      <c r="C244" s="7">
        <v>3</v>
      </c>
      <c r="D244" s="7">
        <v>545.6</v>
      </c>
      <c r="E244" s="7">
        <v>9.25</v>
      </c>
      <c r="F244" s="5">
        <v>0.4</v>
      </c>
      <c r="G244" s="6" t="s">
        <v>93</v>
      </c>
      <c r="H244" s="6" t="s">
        <v>102</v>
      </c>
      <c r="I244" s="6"/>
      <c r="J244" s="18">
        <v>9</v>
      </c>
      <c r="K244" s="16" t="s">
        <v>164</v>
      </c>
      <c r="L244" s="26">
        <v>2081.08</v>
      </c>
      <c r="M244" s="25">
        <v>51.682000000000002</v>
      </c>
      <c r="N244" s="32">
        <v>39.831994999999999</v>
      </c>
      <c r="O244" s="7">
        <v>20.628</v>
      </c>
      <c r="P244" s="30"/>
      <c r="Q244" s="8">
        <v>19.14</v>
      </c>
      <c r="R244" s="9">
        <v>3.5080645161290322E-2</v>
      </c>
      <c r="S244" s="8">
        <v>11.849997999999999</v>
      </c>
      <c r="T244" s="8">
        <v>72.77</v>
      </c>
      <c r="U244" s="12">
        <v>79</v>
      </c>
      <c r="V244" s="8">
        <v>3.8204250000000002</v>
      </c>
      <c r="W244" s="8">
        <v>4.1475</v>
      </c>
      <c r="X244" s="8">
        <v>8.0295769999999997</v>
      </c>
      <c r="Y244" s="8">
        <v>-0.32707700000000001</v>
      </c>
      <c r="AB244" s="29">
        <f t="shared" si="3"/>
        <v>0</v>
      </c>
    </row>
    <row r="245" spans="1:28" x14ac:dyDescent="0.25">
      <c r="A245" s="34">
        <v>242</v>
      </c>
      <c r="B245" s="7">
        <v>2022</v>
      </c>
      <c r="C245" s="7">
        <v>3</v>
      </c>
      <c r="D245" s="7">
        <v>545.6</v>
      </c>
      <c r="E245" s="7">
        <v>9.25</v>
      </c>
      <c r="F245" s="5">
        <v>0.4</v>
      </c>
      <c r="G245" s="6" t="s">
        <v>93</v>
      </c>
      <c r="H245" s="6" t="s">
        <v>103</v>
      </c>
      <c r="I245" s="6"/>
      <c r="J245" s="18">
        <v>5</v>
      </c>
      <c r="K245" s="16" t="s">
        <v>162</v>
      </c>
      <c r="L245" s="26">
        <v>1982.77</v>
      </c>
      <c r="M245" s="25">
        <v>45.328000000000003</v>
      </c>
      <c r="N245" s="32">
        <v>35.804000000000002</v>
      </c>
      <c r="O245" s="7">
        <v>20.628</v>
      </c>
      <c r="P245" s="30"/>
      <c r="Q245" s="8">
        <v>18.058</v>
      </c>
      <c r="R245" s="9">
        <v>3.3097507331378298E-2</v>
      </c>
      <c r="S245" s="8">
        <v>9.5239980000000006</v>
      </c>
      <c r="T245" s="8">
        <v>68.698999999999998</v>
      </c>
      <c r="U245" s="7">
        <v>83</v>
      </c>
      <c r="V245" s="8">
        <v>3.6066980000000002</v>
      </c>
      <c r="W245" s="8">
        <v>4.3574999999999999</v>
      </c>
      <c r="X245" s="8">
        <v>5.9173020000000003</v>
      </c>
      <c r="Y245" s="8">
        <v>-0.75080400000000003</v>
      </c>
      <c r="AB245" s="29">
        <f t="shared" si="3"/>
        <v>-5.0000000051397819E-7</v>
      </c>
    </row>
    <row r="246" spans="1:28" x14ac:dyDescent="0.25">
      <c r="A246" s="34">
        <v>243</v>
      </c>
      <c r="B246" s="7">
        <v>2022</v>
      </c>
      <c r="C246" s="7">
        <v>3</v>
      </c>
      <c r="D246" s="7">
        <v>545.6</v>
      </c>
      <c r="E246" s="7">
        <v>9.25</v>
      </c>
      <c r="F246" s="5">
        <v>0.4</v>
      </c>
      <c r="G246" s="6" t="s">
        <v>93</v>
      </c>
      <c r="H246" s="6" t="s">
        <v>104</v>
      </c>
      <c r="I246" s="10" t="s">
        <v>138</v>
      </c>
      <c r="J246" s="18">
        <v>9</v>
      </c>
      <c r="K246" s="16" t="s">
        <v>163</v>
      </c>
      <c r="L246" s="26">
        <v>1557.83</v>
      </c>
      <c r="M246" s="25">
        <v>34.591000000000001</v>
      </c>
      <c r="N246" s="32">
        <v>26.02299</v>
      </c>
      <c r="O246" s="7">
        <v>20.628</v>
      </c>
      <c r="P246" s="30"/>
      <c r="Q246" s="8">
        <v>16.705000000000002</v>
      </c>
      <c r="R246" s="9">
        <v>3.0617668621700882E-2</v>
      </c>
      <c r="S246" s="8">
        <v>8.5679949999999998</v>
      </c>
      <c r="T246" s="8">
        <v>43.61</v>
      </c>
      <c r="U246" s="12">
        <v>38</v>
      </c>
      <c r="V246" s="8">
        <v>2.2895249999999998</v>
      </c>
      <c r="W246" s="8">
        <v>1.9950000000000001</v>
      </c>
      <c r="X246" s="8">
        <v>6.2784760000000004</v>
      </c>
      <c r="Y246" s="8">
        <v>0.29452</v>
      </c>
      <c r="AB246" s="29">
        <f t="shared" si="3"/>
        <v>0</v>
      </c>
    </row>
    <row r="247" spans="1:28" x14ac:dyDescent="0.25">
      <c r="A247" s="34">
        <v>244</v>
      </c>
      <c r="B247" s="7">
        <v>2022</v>
      </c>
      <c r="C247" s="7">
        <v>3</v>
      </c>
      <c r="D247" s="7">
        <v>545.6</v>
      </c>
      <c r="E247" s="7">
        <v>9.25</v>
      </c>
      <c r="F247" s="5">
        <v>0.4</v>
      </c>
      <c r="G247" s="6" t="s">
        <v>93</v>
      </c>
      <c r="H247" s="6" t="s">
        <v>104</v>
      </c>
      <c r="I247" s="10" t="s">
        <v>147</v>
      </c>
      <c r="J247" s="18">
        <v>9</v>
      </c>
      <c r="K247" s="16" t="s">
        <v>163</v>
      </c>
      <c r="L247" s="26">
        <v>2092.7600000000002</v>
      </c>
      <c r="M247" s="25">
        <v>41.759</v>
      </c>
      <c r="N247" s="32">
        <v>32.194006000000002</v>
      </c>
      <c r="O247" s="7">
        <v>20.628</v>
      </c>
      <c r="P247" s="30"/>
      <c r="Q247" s="8">
        <v>15.384</v>
      </c>
      <c r="R247" s="9">
        <v>2.819648093841642E-2</v>
      </c>
      <c r="S247" s="8">
        <v>9.5650069999999996</v>
      </c>
      <c r="T247" s="8">
        <v>59.29</v>
      </c>
      <c r="U247" s="12">
        <v>87</v>
      </c>
      <c r="V247" s="8">
        <v>3.1127250000000002</v>
      </c>
      <c r="W247" s="8">
        <v>4.5674999999999999</v>
      </c>
      <c r="X247" s="8">
        <v>6.4522760000000003</v>
      </c>
      <c r="Y247" s="8">
        <v>-1.4547680000000001</v>
      </c>
      <c r="AB247" s="29">
        <f t="shared" si="3"/>
        <v>0</v>
      </c>
    </row>
    <row r="248" spans="1:28" x14ac:dyDescent="0.25">
      <c r="A248" s="34">
        <v>245</v>
      </c>
      <c r="B248" s="7">
        <v>2022</v>
      </c>
      <c r="C248" s="7">
        <v>3</v>
      </c>
      <c r="D248" s="7">
        <v>545.6</v>
      </c>
      <c r="E248" s="7">
        <v>9.25</v>
      </c>
      <c r="F248" s="5">
        <v>0.4</v>
      </c>
      <c r="G248" s="6" t="s">
        <v>93</v>
      </c>
      <c r="H248" s="6" t="s">
        <v>104</v>
      </c>
      <c r="I248" s="10" t="s">
        <v>148</v>
      </c>
      <c r="J248" s="18">
        <v>9</v>
      </c>
      <c r="K248" s="16" t="s">
        <v>163</v>
      </c>
      <c r="L248" s="26">
        <v>1558.31</v>
      </c>
      <c r="M248" s="25">
        <v>39.923999999999999</v>
      </c>
      <c r="N248" s="32">
        <v>31.244001999999998</v>
      </c>
      <c r="O248" s="7">
        <v>20.628</v>
      </c>
      <c r="P248" s="30"/>
      <c r="Q248" s="8">
        <v>20.049999999999997</v>
      </c>
      <c r="R248" s="9">
        <v>3.6748533724340171E-2</v>
      </c>
      <c r="S248" s="8">
        <v>8.6800049999999995</v>
      </c>
      <c r="T248" s="8">
        <v>49.24</v>
      </c>
      <c r="U248" s="12">
        <v>46</v>
      </c>
      <c r="V248" s="8">
        <v>2.5851000000000002</v>
      </c>
      <c r="W248" s="8">
        <v>2.415</v>
      </c>
      <c r="X248" s="8">
        <v>6.0949010000000001</v>
      </c>
      <c r="Y248" s="8">
        <v>0.17010500000000001</v>
      </c>
      <c r="AB248" s="29">
        <f t="shared" si="3"/>
        <v>0</v>
      </c>
    </row>
    <row r="249" spans="1:28" x14ac:dyDescent="0.25">
      <c r="A249" s="34">
        <v>246</v>
      </c>
      <c r="B249" s="7">
        <v>2022</v>
      </c>
      <c r="C249" s="7">
        <v>3</v>
      </c>
      <c r="D249" s="7">
        <v>545.6</v>
      </c>
      <c r="E249" s="7">
        <v>9.25</v>
      </c>
      <c r="F249" s="5">
        <v>0.4</v>
      </c>
      <c r="G249" s="6" t="s">
        <v>93</v>
      </c>
      <c r="H249" s="6" t="s">
        <v>105</v>
      </c>
      <c r="I249" s="10" t="s">
        <v>138</v>
      </c>
      <c r="J249" s="18">
        <v>9</v>
      </c>
      <c r="K249" s="16" t="s">
        <v>163</v>
      </c>
      <c r="L249" s="26">
        <v>1539.27</v>
      </c>
      <c r="M249" s="25">
        <v>34.887999999999998</v>
      </c>
      <c r="N249" s="32">
        <v>26.318998000000001</v>
      </c>
      <c r="O249" s="7">
        <v>20.628</v>
      </c>
      <c r="P249" s="30"/>
      <c r="Q249" s="8">
        <v>17.097999999999999</v>
      </c>
      <c r="R249" s="9">
        <v>3.1337976539589439E-2</v>
      </c>
      <c r="S249" s="8">
        <v>8.5689949999999993</v>
      </c>
      <c r="T249" s="8">
        <v>42</v>
      </c>
      <c r="U249" s="8">
        <v>43</v>
      </c>
      <c r="V249" s="8">
        <v>2.2050000000000001</v>
      </c>
      <c r="W249" s="8">
        <v>2.2574999999999998</v>
      </c>
      <c r="X249" s="8">
        <v>6.364001</v>
      </c>
      <c r="Y249" s="8">
        <v>-5.2505000000000003E-2</v>
      </c>
      <c r="AB249" s="29">
        <f t="shared" si="3"/>
        <v>0</v>
      </c>
    </row>
    <row r="250" spans="1:28" x14ac:dyDescent="0.25">
      <c r="A250" s="34">
        <v>247</v>
      </c>
      <c r="B250" s="7">
        <v>2022</v>
      </c>
      <c r="C250" s="7">
        <v>3</v>
      </c>
      <c r="D250" s="7">
        <v>545.6</v>
      </c>
      <c r="E250" s="7">
        <v>9.25</v>
      </c>
      <c r="F250" s="5">
        <v>0.4</v>
      </c>
      <c r="G250" s="6" t="s">
        <v>93</v>
      </c>
      <c r="H250" s="6" t="s">
        <v>105</v>
      </c>
      <c r="I250" s="10" t="s">
        <v>147</v>
      </c>
      <c r="J250" s="18">
        <v>9</v>
      </c>
      <c r="K250" s="16" t="s">
        <v>163</v>
      </c>
      <c r="L250" s="26">
        <v>2091.67</v>
      </c>
      <c r="M250" s="25">
        <v>41.271999999999998</v>
      </c>
      <c r="N250" s="32">
        <v>30.413988</v>
      </c>
      <c r="O250" s="7">
        <v>20.628</v>
      </c>
      <c r="P250" s="30"/>
      <c r="Q250" s="8">
        <v>14.541</v>
      </c>
      <c r="R250" s="9">
        <v>2.6651392961876831E-2</v>
      </c>
      <c r="S250" s="8">
        <v>10.857993</v>
      </c>
      <c r="T250" s="8">
        <v>68.510000000000005</v>
      </c>
      <c r="U250" s="12">
        <v>86</v>
      </c>
      <c r="V250" s="8">
        <v>3.5967750000000001</v>
      </c>
      <c r="W250" s="8">
        <v>4.5149999999999997</v>
      </c>
      <c r="X250" s="8">
        <v>7.2612249999999996</v>
      </c>
      <c r="Y250" s="8">
        <v>-0.91823200000000005</v>
      </c>
      <c r="AB250" s="29">
        <f t="shared" si="3"/>
        <v>0</v>
      </c>
    </row>
    <row r="251" spans="1:28" x14ac:dyDescent="0.25">
      <c r="A251" s="34">
        <v>248</v>
      </c>
      <c r="B251" s="7">
        <v>2022</v>
      </c>
      <c r="C251" s="7">
        <v>3</v>
      </c>
      <c r="D251" s="7">
        <v>545.6</v>
      </c>
      <c r="E251" s="7">
        <v>9.25</v>
      </c>
      <c r="F251" s="5">
        <v>0.4</v>
      </c>
      <c r="G251" s="6" t="s">
        <v>93</v>
      </c>
      <c r="H251" s="6" t="s">
        <v>105</v>
      </c>
      <c r="I251" s="10" t="s">
        <v>148</v>
      </c>
      <c r="J251" s="18">
        <v>9</v>
      </c>
      <c r="K251" s="16" t="s">
        <v>163</v>
      </c>
      <c r="L251" s="26">
        <v>1538.75</v>
      </c>
      <c r="M251" s="25">
        <v>36.421999999999997</v>
      </c>
      <c r="N251" s="32">
        <v>27.440003999999998</v>
      </c>
      <c r="O251" s="7">
        <v>20.628</v>
      </c>
      <c r="P251" s="30"/>
      <c r="Q251" s="8">
        <v>17.833000000000002</v>
      </c>
      <c r="R251" s="9">
        <v>3.2685117302052785E-2</v>
      </c>
      <c r="S251" s="8">
        <v>8.9820069999999994</v>
      </c>
      <c r="T251" s="8">
        <v>41.45</v>
      </c>
      <c r="U251" s="12">
        <v>32.5</v>
      </c>
      <c r="V251" s="8">
        <v>2.1761249999999999</v>
      </c>
      <c r="W251" s="8">
        <v>1.70625</v>
      </c>
      <c r="X251" s="8">
        <v>6.8058759999999996</v>
      </c>
      <c r="Y251" s="8">
        <v>0.46988200000000002</v>
      </c>
      <c r="AB251" s="29">
        <f t="shared" si="3"/>
        <v>0</v>
      </c>
    </row>
    <row r="252" spans="1:28" x14ac:dyDescent="0.25">
      <c r="A252" s="34">
        <v>249</v>
      </c>
      <c r="B252" s="7">
        <v>2022</v>
      </c>
      <c r="C252" s="7">
        <v>3</v>
      </c>
      <c r="D252" s="7">
        <v>545.6</v>
      </c>
      <c r="E252" s="7">
        <v>9.25</v>
      </c>
      <c r="F252" s="5">
        <v>0.4</v>
      </c>
      <c r="G252" s="6" t="s">
        <v>93</v>
      </c>
      <c r="H252" s="6" t="s">
        <v>106</v>
      </c>
      <c r="I252" s="6"/>
      <c r="J252" s="18">
        <v>9</v>
      </c>
      <c r="K252" s="16" t="s">
        <v>167</v>
      </c>
      <c r="L252" s="26">
        <v>4942.46</v>
      </c>
      <c r="M252" s="25">
        <v>121.212</v>
      </c>
      <c r="N252" s="32">
        <v>83.809016999999997</v>
      </c>
      <c r="O252" s="7">
        <v>20.628</v>
      </c>
      <c r="P252" s="30"/>
      <c r="Q252" s="8">
        <v>16.957000000000001</v>
      </c>
      <c r="R252" s="9">
        <v>3.1079545454545453E-2</v>
      </c>
      <c r="S252" s="8">
        <v>37.402999999999999</v>
      </c>
      <c r="T252" s="8">
        <v>173.61</v>
      </c>
      <c r="U252" s="5">
        <v>118.908</v>
      </c>
      <c r="V252" s="8">
        <v>9.1145250000000004</v>
      </c>
      <c r="W252" s="8">
        <v>6.2426700000000004</v>
      </c>
      <c r="X252" s="8">
        <v>28.288473</v>
      </c>
      <c r="Y252" s="8">
        <v>0</v>
      </c>
      <c r="AB252" s="29">
        <f t="shared" si="3"/>
        <v>0</v>
      </c>
    </row>
    <row r="253" spans="1:28" x14ac:dyDescent="0.25">
      <c r="A253" s="34">
        <v>250</v>
      </c>
      <c r="B253" s="7">
        <v>2022</v>
      </c>
      <c r="C253" s="7">
        <v>3</v>
      </c>
      <c r="D253" s="7">
        <v>545.6</v>
      </c>
      <c r="E253" s="7">
        <v>9.25</v>
      </c>
      <c r="F253" s="5">
        <v>0.4</v>
      </c>
      <c r="G253" s="6" t="s">
        <v>93</v>
      </c>
      <c r="H253" s="6" t="s">
        <v>107</v>
      </c>
      <c r="I253" s="6"/>
      <c r="J253" s="18">
        <v>9</v>
      </c>
      <c r="K253" s="16" t="s">
        <v>167</v>
      </c>
      <c r="L253" s="26">
        <v>4975.6400000000003</v>
      </c>
      <c r="M253" s="25">
        <v>131.59100000000001</v>
      </c>
      <c r="N253" s="32">
        <v>95.932001999999997</v>
      </c>
      <c r="O253" s="7">
        <v>20.628</v>
      </c>
      <c r="P253" s="30"/>
      <c r="Q253" s="8">
        <v>19.279999999999998</v>
      </c>
      <c r="R253" s="9">
        <v>3.5337243401759526E-2</v>
      </c>
      <c r="S253" s="8">
        <v>35.658999999999999</v>
      </c>
      <c r="T253" s="8">
        <v>163.79</v>
      </c>
      <c r="U253" s="28">
        <v>104.852</v>
      </c>
      <c r="V253" s="8">
        <v>8.5989749999999994</v>
      </c>
      <c r="W253" s="8">
        <v>5.5047300000000003</v>
      </c>
      <c r="X253" s="8">
        <v>27.060019</v>
      </c>
      <c r="Y253" s="8">
        <v>0</v>
      </c>
      <c r="AB253" s="29">
        <f t="shared" si="3"/>
        <v>0</v>
      </c>
    </row>
    <row r="254" spans="1:28" x14ac:dyDescent="0.25">
      <c r="A254" s="34">
        <v>251</v>
      </c>
      <c r="B254" s="7">
        <v>2022</v>
      </c>
      <c r="C254" s="7">
        <v>3</v>
      </c>
      <c r="D254" s="7">
        <v>545.6</v>
      </c>
      <c r="E254" s="7">
        <v>9.25</v>
      </c>
      <c r="F254" s="5">
        <v>0.4</v>
      </c>
      <c r="G254" s="6" t="s">
        <v>108</v>
      </c>
      <c r="H254" s="6" t="s">
        <v>21</v>
      </c>
      <c r="I254" s="6"/>
      <c r="J254" s="18">
        <v>9</v>
      </c>
      <c r="K254" s="16" t="s">
        <v>162</v>
      </c>
      <c r="L254" s="26">
        <v>2649.89</v>
      </c>
      <c r="M254" s="25">
        <v>54.307000000000002</v>
      </c>
      <c r="N254" s="32">
        <v>42.869003999999997</v>
      </c>
      <c r="O254" s="7">
        <v>20.628</v>
      </c>
      <c r="P254" s="30"/>
      <c r="Q254" s="8">
        <v>16.178000000000001</v>
      </c>
      <c r="R254" s="9">
        <v>2.9651759530791789E-2</v>
      </c>
      <c r="S254" s="8">
        <v>11.438000000000001</v>
      </c>
      <c r="T254" s="8">
        <v>78.370999999999995</v>
      </c>
      <c r="U254" s="28">
        <v>75.852000000000004</v>
      </c>
      <c r="V254" s="8">
        <v>4.1144780000000001</v>
      </c>
      <c r="W254" s="8">
        <v>3.9822299999999999</v>
      </c>
      <c r="X254" s="8">
        <v>7.3235229999999998</v>
      </c>
      <c r="Y254" s="8">
        <v>0</v>
      </c>
      <c r="AB254" s="29">
        <f t="shared" si="3"/>
        <v>-5.0000000051397819E-7</v>
      </c>
    </row>
    <row r="255" spans="1:28" x14ac:dyDescent="0.25">
      <c r="A255" s="34">
        <v>252</v>
      </c>
      <c r="B255" s="7">
        <v>2022</v>
      </c>
      <c r="C255" s="7">
        <v>3</v>
      </c>
      <c r="D255" s="7">
        <v>545.6</v>
      </c>
      <c r="E255" s="7">
        <v>9.25</v>
      </c>
      <c r="F255" s="5">
        <v>0.4</v>
      </c>
      <c r="G255" s="6" t="s">
        <v>108</v>
      </c>
      <c r="H255" s="6" t="s">
        <v>67</v>
      </c>
      <c r="I255" s="6"/>
      <c r="J255" s="18">
        <v>5</v>
      </c>
      <c r="K255" s="16" t="s">
        <v>164</v>
      </c>
      <c r="L255" s="26">
        <v>1098.55</v>
      </c>
      <c r="M255" s="25">
        <v>26.053999999999998</v>
      </c>
      <c r="N255" s="32">
        <v>19.074995000000001</v>
      </c>
      <c r="O255" s="7">
        <v>20.628</v>
      </c>
      <c r="P255" s="30"/>
      <c r="Q255" s="8">
        <v>17.364000000000001</v>
      </c>
      <c r="R255" s="9">
        <v>3.1825513196480935E-2</v>
      </c>
      <c r="S255" s="8">
        <v>6.9790000000000001</v>
      </c>
      <c r="T255" s="8">
        <v>35.264000000000003</v>
      </c>
      <c r="U255" s="28">
        <v>32.121813000000003</v>
      </c>
      <c r="V255" s="8">
        <v>1.8513599999999999</v>
      </c>
      <c r="W255" s="8">
        <v>1.6863950000000001</v>
      </c>
      <c r="X255" s="8">
        <v>5.1276400000000004</v>
      </c>
      <c r="Y255" s="8">
        <v>0.164965</v>
      </c>
      <c r="AB255" s="29">
        <f t="shared" si="3"/>
        <v>0</v>
      </c>
    </row>
    <row r="256" spans="1:28" x14ac:dyDescent="0.25">
      <c r="A256" s="34">
        <v>253</v>
      </c>
      <c r="B256" s="7">
        <v>2022</v>
      </c>
      <c r="C256" s="7">
        <v>3</v>
      </c>
      <c r="D256" s="7">
        <v>545.6</v>
      </c>
      <c r="E256" s="7">
        <v>9.25</v>
      </c>
      <c r="F256" s="5">
        <v>0.4</v>
      </c>
      <c r="G256" s="6" t="s">
        <v>108</v>
      </c>
      <c r="H256" s="6" t="s">
        <v>109</v>
      </c>
      <c r="I256" s="6"/>
      <c r="J256" s="18">
        <v>5</v>
      </c>
      <c r="K256" s="16" t="s">
        <v>162</v>
      </c>
      <c r="L256" s="26">
        <v>1071.45</v>
      </c>
      <c r="M256" s="25">
        <v>26.742999999999999</v>
      </c>
      <c r="N256" s="32">
        <v>19.326000000000001</v>
      </c>
      <c r="O256" s="7">
        <v>20.628</v>
      </c>
      <c r="P256" s="30"/>
      <c r="Q256" s="8">
        <v>18.037000000000003</v>
      </c>
      <c r="R256" s="9">
        <v>3.3059017595307924E-2</v>
      </c>
      <c r="S256" s="8">
        <v>7.4169999999999998</v>
      </c>
      <c r="T256" s="8">
        <v>50.393999999999998</v>
      </c>
      <c r="U256" s="28">
        <v>44</v>
      </c>
      <c r="V256" s="8">
        <v>2.6456849999999998</v>
      </c>
      <c r="W256" s="8">
        <v>2.31</v>
      </c>
      <c r="X256" s="8">
        <v>4.7713159999999997</v>
      </c>
      <c r="Y256" s="8">
        <v>0.33568500000000001</v>
      </c>
      <c r="AB256" s="29">
        <f t="shared" si="3"/>
        <v>0</v>
      </c>
    </row>
    <row r="257" spans="1:28" x14ac:dyDescent="0.25">
      <c r="A257" s="34">
        <v>254</v>
      </c>
      <c r="B257" s="7">
        <v>2022</v>
      </c>
      <c r="C257" s="7">
        <v>3</v>
      </c>
      <c r="D257" s="7">
        <v>545.6</v>
      </c>
      <c r="E257" s="7">
        <v>9.25</v>
      </c>
      <c r="F257" s="5">
        <v>0.4</v>
      </c>
      <c r="G257" s="6" t="s">
        <v>108</v>
      </c>
      <c r="H257" s="6" t="s">
        <v>40</v>
      </c>
      <c r="I257" s="6"/>
      <c r="J257" s="18">
        <v>5</v>
      </c>
      <c r="K257" s="16" t="s">
        <v>164</v>
      </c>
      <c r="L257" s="26">
        <v>1950.1</v>
      </c>
      <c r="M257" s="25">
        <v>53.037999999999997</v>
      </c>
      <c r="N257" s="32">
        <v>42.524004999999995</v>
      </c>
      <c r="O257" s="7">
        <v>20.628</v>
      </c>
      <c r="P257" s="30"/>
      <c r="Q257" s="8">
        <v>20.81</v>
      </c>
      <c r="R257" s="9">
        <v>3.8141495601173019E-2</v>
      </c>
      <c r="S257" s="8">
        <v>10.513999</v>
      </c>
      <c r="T257" s="8">
        <v>73.099000000000004</v>
      </c>
      <c r="U257" s="7">
        <v>59.4</v>
      </c>
      <c r="V257" s="8">
        <v>3.8376980000000001</v>
      </c>
      <c r="W257" s="8">
        <v>3.1185</v>
      </c>
      <c r="X257" s="8">
        <v>6.6763019999999997</v>
      </c>
      <c r="Y257" s="8">
        <v>0.71919699999999998</v>
      </c>
      <c r="AB257" s="29">
        <f t="shared" si="3"/>
        <v>-5.0000000006988898E-7</v>
      </c>
    </row>
    <row r="258" spans="1:28" x14ac:dyDescent="0.25">
      <c r="A258" s="34">
        <v>255</v>
      </c>
      <c r="B258" s="7">
        <v>2022</v>
      </c>
      <c r="C258" s="7">
        <v>3</v>
      </c>
      <c r="D258" s="7">
        <v>545.6</v>
      </c>
      <c r="E258" s="7">
        <v>9.25</v>
      </c>
      <c r="F258" s="5">
        <v>0.4</v>
      </c>
      <c r="G258" s="6" t="s">
        <v>108</v>
      </c>
      <c r="H258" s="6" t="s">
        <v>68</v>
      </c>
      <c r="I258" s="6"/>
      <c r="J258" s="18">
        <v>5</v>
      </c>
      <c r="K258" s="16" t="s">
        <v>164</v>
      </c>
      <c r="L258" s="26">
        <v>2714.74</v>
      </c>
      <c r="M258" s="25">
        <v>67.010999999999996</v>
      </c>
      <c r="N258" s="32">
        <v>52.063001999999997</v>
      </c>
      <c r="O258" s="7">
        <v>20.628</v>
      </c>
      <c r="P258" s="30"/>
      <c r="Q258" s="8">
        <v>19.178000000000001</v>
      </c>
      <c r="R258" s="9">
        <v>3.5150293255131963E-2</v>
      </c>
      <c r="S258" s="8">
        <v>14.948007</v>
      </c>
      <c r="T258" s="8">
        <v>90.49</v>
      </c>
      <c r="U258" s="7">
        <v>81.5</v>
      </c>
      <c r="V258" s="8">
        <v>4.7507250000000001</v>
      </c>
      <c r="W258" s="8">
        <v>4.2787499999999996</v>
      </c>
      <c r="X258" s="8">
        <v>10.197274999999999</v>
      </c>
      <c r="Y258" s="8">
        <v>0.47198200000000001</v>
      </c>
      <c r="AB258" s="29">
        <f t="shared" si="3"/>
        <v>0</v>
      </c>
    </row>
    <row r="259" spans="1:28" x14ac:dyDescent="0.25">
      <c r="A259" s="34">
        <v>256</v>
      </c>
      <c r="B259" s="7">
        <v>2022</v>
      </c>
      <c r="C259" s="7">
        <v>3</v>
      </c>
      <c r="D259" s="7">
        <v>545.6</v>
      </c>
      <c r="E259" s="7">
        <v>9.25</v>
      </c>
      <c r="F259" s="5">
        <v>0.4</v>
      </c>
      <c r="G259" s="6" t="s">
        <v>108</v>
      </c>
      <c r="H259" s="6" t="s">
        <v>41</v>
      </c>
      <c r="I259" s="6"/>
      <c r="J259" s="18">
        <v>5</v>
      </c>
      <c r="K259" s="16" t="s">
        <v>164</v>
      </c>
      <c r="L259" s="26">
        <v>1100.0999999999999</v>
      </c>
      <c r="M259" s="25">
        <v>25.155999999999999</v>
      </c>
      <c r="N259" s="32">
        <v>19.484000000000002</v>
      </c>
      <c r="O259" s="7">
        <v>20.628</v>
      </c>
      <c r="P259" s="30"/>
      <c r="Q259" s="8">
        <v>17.711000000000002</v>
      </c>
      <c r="R259" s="9">
        <v>3.246151026392962E-2</v>
      </c>
      <c r="S259" s="8">
        <v>5.672002</v>
      </c>
      <c r="T259" s="8">
        <v>33.164999999999999</v>
      </c>
      <c r="U259" s="7">
        <v>34.5</v>
      </c>
      <c r="V259" s="8">
        <v>1.741163</v>
      </c>
      <c r="W259" s="8">
        <v>1.81125</v>
      </c>
      <c r="X259" s="8">
        <v>3.9308380000000001</v>
      </c>
      <c r="Y259" s="8">
        <v>-7.0084999999999995E-2</v>
      </c>
      <c r="AB259" s="29">
        <f t="shared" si="3"/>
        <v>-5.0000000006988898E-7</v>
      </c>
    </row>
    <row r="260" spans="1:28" x14ac:dyDescent="0.25">
      <c r="A260" s="34">
        <v>257</v>
      </c>
      <c r="B260" s="7">
        <v>2022</v>
      </c>
      <c r="C260" s="7">
        <v>3</v>
      </c>
      <c r="D260" s="7">
        <v>545.6</v>
      </c>
      <c r="E260" s="7">
        <v>9.25</v>
      </c>
      <c r="F260" s="5">
        <v>0.4</v>
      </c>
      <c r="G260" s="6" t="s">
        <v>108</v>
      </c>
      <c r="H260" s="6" t="s">
        <v>42</v>
      </c>
      <c r="I260" s="6"/>
      <c r="J260" s="18">
        <v>9</v>
      </c>
      <c r="K260" s="16" t="s">
        <v>164</v>
      </c>
      <c r="L260" s="26">
        <v>1073.56</v>
      </c>
      <c r="M260" s="25">
        <v>28.827999999999999</v>
      </c>
      <c r="N260" s="32">
        <v>22.786999999999999</v>
      </c>
      <c r="O260" s="7">
        <v>20.628</v>
      </c>
      <c r="P260" s="30"/>
      <c r="Q260" s="8">
        <v>21.225999999999999</v>
      </c>
      <c r="R260" s="9">
        <v>3.8903958944281523E-2</v>
      </c>
      <c r="S260" s="8">
        <v>6.0410000000000004</v>
      </c>
      <c r="T260" s="8">
        <v>36.420999999999999</v>
      </c>
      <c r="U260" s="7">
        <v>31</v>
      </c>
      <c r="V260" s="8">
        <v>1.9121030000000001</v>
      </c>
      <c r="W260" s="8">
        <v>1.6274999999999999</v>
      </c>
      <c r="X260" s="8">
        <v>4.1288980000000004</v>
      </c>
      <c r="Y260" s="8">
        <v>0</v>
      </c>
      <c r="AB260" s="29">
        <f t="shared" si="3"/>
        <v>-5.0000000029193359E-7</v>
      </c>
    </row>
    <row r="261" spans="1:28" x14ac:dyDescent="0.25">
      <c r="A261" s="34">
        <v>258</v>
      </c>
      <c r="B261" s="7">
        <v>2022</v>
      </c>
      <c r="C261" s="7">
        <v>3</v>
      </c>
      <c r="D261" s="7">
        <v>545.6</v>
      </c>
      <c r="E261" s="7">
        <v>9.25</v>
      </c>
      <c r="F261" s="5">
        <v>0.4</v>
      </c>
      <c r="G261" s="6" t="s">
        <v>108</v>
      </c>
      <c r="H261" s="6" t="s">
        <v>22</v>
      </c>
      <c r="I261" s="6"/>
      <c r="J261" s="22">
        <v>5</v>
      </c>
      <c r="K261" s="16" t="s">
        <v>165</v>
      </c>
      <c r="L261" s="26">
        <v>2123.29</v>
      </c>
      <c r="M261" s="25">
        <v>52.737000000000002</v>
      </c>
      <c r="N261" s="32">
        <v>41.023012999999999</v>
      </c>
      <c r="O261" s="7">
        <v>20.628</v>
      </c>
      <c r="P261" s="30"/>
      <c r="Q261" s="8">
        <v>19.32</v>
      </c>
      <c r="R261" s="9">
        <v>3.5410557184750731E-2</v>
      </c>
      <c r="S261" s="8">
        <v>11.714003999999999</v>
      </c>
      <c r="T261" s="8">
        <v>76.510000000000005</v>
      </c>
      <c r="U261" s="8">
        <v>46.115169000000002</v>
      </c>
      <c r="V261" s="8">
        <v>4.016775</v>
      </c>
      <c r="W261" s="8">
        <v>2.421046</v>
      </c>
      <c r="X261" s="8">
        <v>7.6972250000000004</v>
      </c>
      <c r="Y261" s="8">
        <v>1.5957330000000001</v>
      </c>
      <c r="AB261" s="29">
        <f t="shared" ref="AB261:AB320" si="4">T261*0.0525-V261</f>
        <v>0</v>
      </c>
    </row>
    <row r="262" spans="1:28" x14ac:dyDescent="0.25">
      <c r="A262" s="34">
        <v>259</v>
      </c>
      <c r="B262" s="7">
        <v>2022</v>
      </c>
      <c r="C262" s="7">
        <v>3</v>
      </c>
      <c r="D262" s="7">
        <v>545.6</v>
      </c>
      <c r="E262" s="7">
        <v>9.25</v>
      </c>
      <c r="F262" s="5">
        <v>0.4</v>
      </c>
      <c r="G262" s="6" t="s">
        <v>108</v>
      </c>
      <c r="H262" s="6" t="s">
        <v>43</v>
      </c>
      <c r="I262" s="6"/>
      <c r="J262" s="15">
        <v>5</v>
      </c>
      <c r="K262" s="16" t="s">
        <v>167</v>
      </c>
      <c r="L262" s="26">
        <v>2726.55</v>
      </c>
      <c r="M262" s="25">
        <v>66.781000000000006</v>
      </c>
      <c r="N262" s="32">
        <v>50.841996999999999</v>
      </c>
      <c r="O262" s="7">
        <v>20.628</v>
      </c>
      <c r="P262" s="30"/>
      <c r="Q262" s="8">
        <v>18.647000000000002</v>
      </c>
      <c r="R262" s="9">
        <v>3.4177052785923756E-2</v>
      </c>
      <c r="S262" s="8">
        <v>15.939004000000001</v>
      </c>
      <c r="T262" s="8">
        <v>108.16</v>
      </c>
      <c r="U262" s="8">
        <v>88.5</v>
      </c>
      <c r="V262" s="8">
        <v>5.6783999999999999</v>
      </c>
      <c r="W262" s="8">
        <v>4.6462500000000002</v>
      </c>
      <c r="X262" s="8">
        <v>10.260602</v>
      </c>
      <c r="Y262" s="8">
        <v>1.032154</v>
      </c>
      <c r="AB262" s="29">
        <f t="shared" si="4"/>
        <v>0</v>
      </c>
    </row>
    <row r="263" spans="1:28" x14ac:dyDescent="0.25">
      <c r="A263" s="34">
        <v>260</v>
      </c>
      <c r="B263" s="7">
        <v>2022</v>
      </c>
      <c r="C263" s="7">
        <v>3</v>
      </c>
      <c r="D263" s="7">
        <v>545.6</v>
      </c>
      <c r="E263" s="7">
        <v>9.25</v>
      </c>
      <c r="F263" s="5">
        <v>0.4</v>
      </c>
      <c r="G263" s="6" t="s">
        <v>108</v>
      </c>
      <c r="H263" s="6" t="s">
        <v>24</v>
      </c>
      <c r="I263" s="6"/>
      <c r="J263" s="23">
        <v>5</v>
      </c>
      <c r="K263" s="16" t="s">
        <v>164</v>
      </c>
      <c r="L263" s="26">
        <v>663.63</v>
      </c>
      <c r="M263" s="25">
        <v>16.486999999999998</v>
      </c>
      <c r="N263" s="32">
        <v>12.420000999999999</v>
      </c>
      <c r="O263" s="7">
        <v>20.628</v>
      </c>
      <c r="P263" s="30"/>
      <c r="Q263" s="8">
        <v>18.28</v>
      </c>
      <c r="R263" s="9">
        <v>3.3504398826979476E-2</v>
      </c>
      <c r="S263" s="8">
        <v>4.066999</v>
      </c>
      <c r="T263" s="8">
        <v>18.263000000000002</v>
      </c>
      <c r="U263" s="7">
        <v>17</v>
      </c>
      <c r="V263" s="8">
        <v>0.95880799999999999</v>
      </c>
      <c r="W263" s="8">
        <v>0.89249999999999996</v>
      </c>
      <c r="X263" s="8">
        <v>3.1081919999999998</v>
      </c>
      <c r="Y263" s="8">
        <v>6.6307000000000005E-2</v>
      </c>
      <c r="AB263" s="29">
        <f t="shared" si="4"/>
        <v>-4.9999999995886668E-7</v>
      </c>
    </row>
    <row r="264" spans="1:28" x14ac:dyDescent="0.25">
      <c r="A264" s="34">
        <v>261</v>
      </c>
      <c r="B264" s="7">
        <v>2022</v>
      </c>
      <c r="C264" s="7">
        <v>3</v>
      </c>
      <c r="D264" s="7">
        <v>545.6</v>
      </c>
      <c r="E264" s="7">
        <v>9.25</v>
      </c>
      <c r="F264" s="5">
        <v>0.4</v>
      </c>
      <c r="G264" s="6" t="s">
        <v>108</v>
      </c>
      <c r="H264" s="6" t="s">
        <v>25</v>
      </c>
      <c r="I264" s="6"/>
      <c r="J264" s="24">
        <v>5</v>
      </c>
      <c r="K264" s="16" t="s">
        <v>165</v>
      </c>
      <c r="L264" s="26">
        <v>1099.6500000000001</v>
      </c>
      <c r="M264" s="25">
        <v>26.318999999999999</v>
      </c>
      <c r="N264" s="32">
        <v>19.632999999999999</v>
      </c>
      <c r="O264" s="7">
        <v>20.628</v>
      </c>
      <c r="P264" s="30"/>
      <c r="Q264" s="8">
        <v>17.853999999999999</v>
      </c>
      <c r="R264" s="9">
        <v>3.2723607038123166E-2</v>
      </c>
      <c r="S264" s="8">
        <v>6.6859950000000001</v>
      </c>
      <c r="T264" s="8">
        <v>32.072000000000003</v>
      </c>
      <c r="U264" s="12">
        <v>25.5</v>
      </c>
      <c r="V264" s="8">
        <v>1.6837800000000001</v>
      </c>
      <c r="W264" s="8">
        <v>1.3387500000000001</v>
      </c>
      <c r="X264" s="8">
        <v>5.0022200000000003</v>
      </c>
      <c r="Y264" s="8">
        <v>0.34502500000000003</v>
      </c>
      <c r="AB264" s="29">
        <f t="shared" si="4"/>
        <v>0</v>
      </c>
    </row>
    <row r="265" spans="1:28" x14ac:dyDescent="0.25">
      <c r="A265" s="34">
        <v>262</v>
      </c>
      <c r="B265" s="7">
        <v>2022</v>
      </c>
      <c r="C265" s="7">
        <v>3</v>
      </c>
      <c r="D265" s="7">
        <v>545.6</v>
      </c>
      <c r="E265" s="7">
        <v>9.25</v>
      </c>
      <c r="F265" s="5">
        <v>0.4</v>
      </c>
      <c r="G265" s="6" t="s">
        <v>108</v>
      </c>
      <c r="H265" s="6" t="s">
        <v>26</v>
      </c>
      <c r="I265" s="6"/>
      <c r="J265" s="15">
        <v>9</v>
      </c>
      <c r="K265" s="16" t="s">
        <v>164</v>
      </c>
      <c r="L265" s="26">
        <v>1370.36</v>
      </c>
      <c r="M265" s="25">
        <v>32.012999999999998</v>
      </c>
      <c r="N265" s="32">
        <v>26.534002000000001</v>
      </c>
      <c r="O265" s="7">
        <v>20.628</v>
      </c>
      <c r="P265" s="30"/>
      <c r="Q265" s="8">
        <v>19.363</v>
      </c>
      <c r="R265" s="9">
        <v>3.5489369501466271E-2</v>
      </c>
      <c r="S265" s="8">
        <v>5.4790020000000004</v>
      </c>
      <c r="T265" s="8">
        <v>44.484999999999999</v>
      </c>
      <c r="U265" s="7">
        <v>41</v>
      </c>
      <c r="V265" s="8">
        <v>2.3354629999999998</v>
      </c>
      <c r="W265" s="8">
        <v>2.1524999999999999</v>
      </c>
      <c r="X265" s="8">
        <v>3.1435379999999999</v>
      </c>
      <c r="Y265" s="8">
        <v>0.18296499999999999</v>
      </c>
      <c r="AB265" s="29">
        <f t="shared" si="4"/>
        <v>-5.0000000006988898E-7</v>
      </c>
    </row>
    <row r="266" spans="1:28" x14ac:dyDescent="0.25">
      <c r="A266" s="34">
        <v>263</v>
      </c>
      <c r="B266" s="7">
        <v>2022</v>
      </c>
      <c r="C266" s="7">
        <v>3</v>
      </c>
      <c r="D266" s="7">
        <v>545.6</v>
      </c>
      <c r="E266" s="7">
        <v>9.25</v>
      </c>
      <c r="F266" s="5">
        <v>0.4</v>
      </c>
      <c r="G266" s="6" t="s">
        <v>108</v>
      </c>
      <c r="H266" s="6" t="s">
        <v>27</v>
      </c>
      <c r="I266" s="6"/>
      <c r="J266" s="17">
        <v>5</v>
      </c>
      <c r="K266" s="16" t="s">
        <v>164</v>
      </c>
      <c r="L266" s="26">
        <v>2120.04</v>
      </c>
      <c r="M266" s="25">
        <v>45.978000000000002</v>
      </c>
      <c r="N266" s="32">
        <v>33.463994999999997</v>
      </c>
      <c r="O266" s="7">
        <v>20.628</v>
      </c>
      <c r="P266" s="30"/>
      <c r="Q266" s="8">
        <v>15.785</v>
      </c>
      <c r="R266" s="9">
        <v>2.8931451612903225E-2</v>
      </c>
      <c r="S266" s="8">
        <v>12.514011</v>
      </c>
      <c r="T266" s="8">
        <v>53.62</v>
      </c>
      <c r="U266" s="5">
        <v>44.5</v>
      </c>
      <c r="V266" s="8">
        <v>2.8150499999999998</v>
      </c>
      <c r="W266" s="8">
        <v>2.3362500000000002</v>
      </c>
      <c r="X266" s="8">
        <v>9.6989509999999992</v>
      </c>
      <c r="Y266" s="8">
        <v>0.47881099999999999</v>
      </c>
      <c r="AB266" s="29">
        <f t="shared" si="4"/>
        <v>0</v>
      </c>
    </row>
    <row r="267" spans="1:28" x14ac:dyDescent="0.25">
      <c r="A267" s="34">
        <v>264</v>
      </c>
      <c r="B267" s="7">
        <v>2022</v>
      </c>
      <c r="C267" s="7">
        <v>3</v>
      </c>
      <c r="D267" s="7">
        <v>545.6</v>
      </c>
      <c r="E267" s="7">
        <v>9.25</v>
      </c>
      <c r="F267" s="5">
        <v>0.4</v>
      </c>
      <c r="G267" s="6" t="s">
        <v>108</v>
      </c>
      <c r="H267" s="6" t="s">
        <v>30</v>
      </c>
      <c r="I267" s="6"/>
      <c r="J267" s="18">
        <v>5</v>
      </c>
      <c r="K267" s="16" t="s">
        <v>164</v>
      </c>
      <c r="L267" s="26">
        <v>1103.32</v>
      </c>
      <c r="M267" s="25">
        <v>29.14</v>
      </c>
      <c r="N267" s="32">
        <v>21.414999999999999</v>
      </c>
      <c r="O267" s="7">
        <v>20.628</v>
      </c>
      <c r="P267" s="30"/>
      <c r="Q267" s="8">
        <v>19.41</v>
      </c>
      <c r="R267" s="9">
        <v>3.5575513196480939E-2</v>
      </c>
      <c r="S267" s="8">
        <v>7.7249930000000004</v>
      </c>
      <c r="T267" s="8">
        <v>55.622</v>
      </c>
      <c r="U267" s="8">
        <v>37.5</v>
      </c>
      <c r="V267" s="8">
        <v>2.9201549999999998</v>
      </c>
      <c r="W267" s="8">
        <v>1.96875</v>
      </c>
      <c r="X267" s="8">
        <v>4.8048460000000004</v>
      </c>
      <c r="Y267" s="8">
        <v>0.95139799999999997</v>
      </c>
      <c r="AB267" s="29">
        <f t="shared" si="4"/>
        <v>0</v>
      </c>
    </row>
    <row r="268" spans="1:28" x14ac:dyDescent="0.25">
      <c r="A268" s="34">
        <v>265</v>
      </c>
      <c r="B268" s="7">
        <v>2022</v>
      </c>
      <c r="C268" s="7">
        <v>3</v>
      </c>
      <c r="D268" s="7">
        <v>545.6</v>
      </c>
      <c r="E268" s="7">
        <v>9.25</v>
      </c>
      <c r="F268" s="5">
        <v>0.4</v>
      </c>
      <c r="G268" s="6" t="s">
        <v>110</v>
      </c>
      <c r="H268" s="6" t="s">
        <v>40</v>
      </c>
      <c r="I268" s="6"/>
      <c r="J268" s="15">
        <v>9</v>
      </c>
      <c r="K268" s="16" t="s">
        <v>167</v>
      </c>
      <c r="L268" s="26">
        <v>4992.6499999999996</v>
      </c>
      <c r="M268" s="25">
        <v>100.95699999999999</v>
      </c>
      <c r="N268" s="32">
        <v>73.940000999999995</v>
      </c>
      <c r="O268" s="7">
        <v>20.628</v>
      </c>
      <c r="P268" s="30"/>
      <c r="Q268" s="8">
        <v>14.81</v>
      </c>
      <c r="R268" s="9">
        <v>2.7144428152492669E-2</v>
      </c>
      <c r="S268" s="8">
        <v>27.016999999999999</v>
      </c>
      <c r="T268" s="8">
        <v>197.62</v>
      </c>
      <c r="U268" s="28">
        <v>127.529779</v>
      </c>
      <c r="V268" s="8">
        <v>10.37505</v>
      </c>
      <c r="W268" s="8">
        <v>6.6953129999999996</v>
      </c>
      <c r="X268" s="8">
        <v>16.641943000000001</v>
      </c>
      <c r="Y268" s="8">
        <v>0</v>
      </c>
      <c r="AB268" s="29">
        <f t="shared" si="4"/>
        <v>0</v>
      </c>
    </row>
    <row r="269" spans="1:28" x14ac:dyDescent="0.25">
      <c r="A269" s="34">
        <v>266</v>
      </c>
      <c r="B269" s="7">
        <v>2022</v>
      </c>
      <c r="C269" s="7">
        <v>3</v>
      </c>
      <c r="D269" s="7">
        <v>545.6</v>
      </c>
      <c r="E269" s="7">
        <v>9.25</v>
      </c>
      <c r="F269" s="5">
        <v>0.4</v>
      </c>
      <c r="G269" s="6" t="s">
        <v>110</v>
      </c>
      <c r="H269" s="6" t="s">
        <v>41</v>
      </c>
      <c r="I269" s="6"/>
      <c r="J269" s="17">
        <v>5</v>
      </c>
      <c r="K269" s="16" t="s">
        <v>165</v>
      </c>
      <c r="L269" s="26">
        <v>2727.05</v>
      </c>
      <c r="M269" s="25">
        <v>67.174000000000007</v>
      </c>
      <c r="N269" s="32">
        <v>52.490994999999998</v>
      </c>
      <c r="O269" s="7">
        <v>20.628</v>
      </c>
      <c r="P269" s="30"/>
      <c r="Q269" s="8">
        <v>19.248000000000001</v>
      </c>
      <c r="R269" s="9">
        <v>3.5278592375366569E-2</v>
      </c>
      <c r="S269" s="8">
        <v>14.682995</v>
      </c>
      <c r="T269" s="8">
        <v>125.66</v>
      </c>
      <c r="U269" s="12">
        <v>102</v>
      </c>
      <c r="V269" s="8">
        <v>6.5971500000000001</v>
      </c>
      <c r="W269" s="8">
        <v>5.3550000000000004</v>
      </c>
      <c r="X269" s="8">
        <v>8.0858530000000002</v>
      </c>
      <c r="Y269" s="8">
        <v>1.2421450000000001</v>
      </c>
      <c r="AB269" s="29">
        <f t="shared" si="4"/>
        <v>0</v>
      </c>
    </row>
    <row r="270" spans="1:28" x14ac:dyDescent="0.25">
      <c r="A270" s="34">
        <v>267</v>
      </c>
      <c r="B270" s="7">
        <v>2022</v>
      </c>
      <c r="C270" s="7">
        <v>3</v>
      </c>
      <c r="D270" s="7">
        <v>545.6</v>
      </c>
      <c r="E270" s="7">
        <v>9.25</v>
      </c>
      <c r="F270" s="5">
        <v>0.4</v>
      </c>
      <c r="G270" s="6" t="s">
        <v>110</v>
      </c>
      <c r="H270" s="6" t="s">
        <v>42</v>
      </c>
      <c r="I270" s="6"/>
      <c r="J270" s="18">
        <v>5</v>
      </c>
      <c r="K270" s="16" t="s">
        <v>165</v>
      </c>
      <c r="L270" s="26">
        <v>1355.7</v>
      </c>
      <c r="M270" s="25">
        <v>36.151000000000003</v>
      </c>
      <c r="N270" s="32">
        <v>27.954999999999998</v>
      </c>
      <c r="O270" s="7">
        <v>20.628</v>
      </c>
      <c r="P270" s="30"/>
      <c r="Q270" s="8">
        <v>20.62</v>
      </c>
      <c r="R270" s="9">
        <v>3.7793255131964812E-2</v>
      </c>
      <c r="S270" s="8">
        <v>8.1959949999999999</v>
      </c>
      <c r="T270" s="8">
        <v>49.71</v>
      </c>
      <c r="U270" s="7">
        <v>65</v>
      </c>
      <c r="V270" s="8">
        <v>2.609775</v>
      </c>
      <c r="W270" s="8">
        <v>3.4125000000000001</v>
      </c>
      <c r="X270" s="8">
        <v>5.5862249999999998</v>
      </c>
      <c r="Y270" s="8">
        <v>-0.80273000000000005</v>
      </c>
      <c r="AB270" s="29">
        <f t="shared" si="4"/>
        <v>0</v>
      </c>
    </row>
    <row r="271" spans="1:28" x14ac:dyDescent="0.25">
      <c r="A271" s="34">
        <v>268</v>
      </c>
      <c r="B271" s="7">
        <v>2022</v>
      </c>
      <c r="C271" s="7">
        <v>3</v>
      </c>
      <c r="D271" s="7">
        <v>545.6</v>
      </c>
      <c r="E271" s="7">
        <v>9.25</v>
      </c>
      <c r="F271" s="5">
        <v>0.4</v>
      </c>
      <c r="G271" s="6" t="s">
        <v>110</v>
      </c>
      <c r="H271" s="6" t="s">
        <v>43</v>
      </c>
      <c r="I271" s="6"/>
      <c r="J271" s="18">
        <v>5</v>
      </c>
      <c r="K271" s="16" t="s">
        <v>165</v>
      </c>
      <c r="L271" s="26">
        <v>2196.15</v>
      </c>
      <c r="M271" s="25">
        <v>56.936</v>
      </c>
      <c r="N271" s="32">
        <v>44.259998000000003</v>
      </c>
      <c r="O271" s="7">
        <v>20.628</v>
      </c>
      <c r="P271" s="30"/>
      <c r="Q271" s="8">
        <v>20.153000000000002</v>
      </c>
      <c r="R271" s="9">
        <v>3.6937316715542526E-2</v>
      </c>
      <c r="S271" s="8">
        <v>12.676</v>
      </c>
      <c r="T271" s="8">
        <v>79.53</v>
      </c>
      <c r="U271" s="7">
        <v>70.5</v>
      </c>
      <c r="V271" s="8">
        <v>4.175325</v>
      </c>
      <c r="W271" s="8">
        <v>3.7012499999999999</v>
      </c>
      <c r="X271" s="8">
        <v>8.5006760000000003</v>
      </c>
      <c r="Y271" s="8">
        <v>0.47407500000000002</v>
      </c>
      <c r="AB271" s="29">
        <f t="shared" si="4"/>
        <v>0</v>
      </c>
    </row>
    <row r="272" spans="1:28" x14ac:dyDescent="0.25">
      <c r="A272" s="34">
        <v>269</v>
      </c>
      <c r="B272" s="7">
        <v>2022</v>
      </c>
      <c r="C272" s="7">
        <v>3</v>
      </c>
      <c r="D272" s="7">
        <v>545.6</v>
      </c>
      <c r="E272" s="7">
        <v>9.25</v>
      </c>
      <c r="F272" s="5">
        <v>0.4</v>
      </c>
      <c r="G272" s="6" t="s">
        <v>110</v>
      </c>
      <c r="H272" s="6" t="s">
        <v>24</v>
      </c>
      <c r="I272" s="6"/>
      <c r="J272" s="18">
        <v>5</v>
      </c>
      <c r="K272" s="16" t="s">
        <v>165</v>
      </c>
      <c r="L272" s="26">
        <v>2190.29</v>
      </c>
      <c r="M272" s="25">
        <v>58.905999999999999</v>
      </c>
      <c r="N272" s="32">
        <v>46.583005</v>
      </c>
      <c r="O272" s="7">
        <v>20.628</v>
      </c>
      <c r="P272" s="30"/>
      <c r="Q272" s="8">
        <v>21.267999999999997</v>
      </c>
      <c r="R272" s="9">
        <v>3.8980938416422278E-2</v>
      </c>
      <c r="S272" s="8">
        <v>12.323</v>
      </c>
      <c r="T272" s="8">
        <v>67.5</v>
      </c>
      <c r="U272" s="8">
        <v>67.5</v>
      </c>
      <c r="V272" s="8">
        <v>3.5437500000000002</v>
      </c>
      <c r="W272" s="8">
        <v>3.5437500000000002</v>
      </c>
      <c r="X272" s="8">
        <v>8.7792480000000008</v>
      </c>
      <c r="Y272" s="8">
        <v>0</v>
      </c>
      <c r="AB272" s="29">
        <f t="shared" si="4"/>
        <v>0</v>
      </c>
    </row>
    <row r="273" spans="1:28" x14ac:dyDescent="0.25">
      <c r="A273" s="34">
        <v>270</v>
      </c>
      <c r="B273" s="7">
        <v>2022</v>
      </c>
      <c r="C273" s="7">
        <v>3</v>
      </c>
      <c r="D273" s="7">
        <v>545.6</v>
      </c>
      <c r="E273" s="7">
        <v>9.25</v>
      </c>
      <c r="F273" s="5">
        <v>0.4</v>
      </c>
      <c r="G273" s="6" t="s">
        <v>110</v>
      </c>
      <c r="H273" s="6" t="s">
        <v>25</v>
      </c>
      <c r="I273" s="6"/>
      <c r="J273" s="18">
        <v>5</v>
      </c>
      <c r="K273" s="16" t="s">
        <v>165</v>
      </c>
      <c r="L273" s="26">
        <v>2157.75</v>
      </c>
      <c r="M273" s="25">
        <v>57.171999999999997</v>
      </c>
      <c r="N273" s="32">
        <v>45.110995000000003</v>
      </c>
      <c r="O273" s="7">
        <v>20.628</v>
      </c>
      <c r="P273" s="30"/>
      <c r="Q273" s="8">
        <v>20.906000000000002</v>
      </c>
      <c r="R273" s="9">
        <v>3.8317448680351911E-2</v>
      </c>
      <c r="S273" s="8">
        <v>12.060995999999999</v>
      </c>
      <c r="T273" s="8">
        <v>69.69</v>
      </c>
      <c r="U273" s="8">
        <v>59.237116</v>
      </c>
      <c r="V273" s="8">
        <v>3.658725</v>
      </c>
      <c r="W273" s="8">
        <v>3.1099489999999999</v>
      </c>
      <c r="X273" s="8">
        <v>8.4022740000000002</v>
      </c>
      <c r="Y273" s="8">
        <v>0.54877200000000004</v>
      </c>
      <c r="AB273" s="29">
        <f t="shared" si="4"/>
        <v>0</v>
      </c>
    </row>
    <row r="274" spans="1:28" x14ac:dyDescent="0.25">
      <c r="A274" s="34">
        <v>271</v>
      </c>
      <c r="B274" s="7">
        <v>2022</v>
      </c>
      <c r="C274" s="7">
        <v>3</v>
      </c>
      <c r="D274" s="7">
        <v>545.6</v>
      </c>
      <c r="E274" s="7">
        <v>9.25</v>
      </c>
      <c r="F274" s="5">
        <v>0.4</v>
      </c>
      <c r="G274" s="6" t="s">
        <v>110</v>
      </c>
      <c r="H274" s="6" t="s">
        <v>26</v>
      </c>
      <c r="I274" s="6"/>
      <c r="J274" s="18">
        <v>5</v>
      </c>
      <c r="K274" s="16" t="s">
        <v>165</v>
      </c>
      <c r="L274" s="26">
        <v>2190.35</v>
      </c>
      <c r="M274" s="25">
        <v>57.203000000000003</v>
      </c>
      <c r="N274" s="32">
        <v>44.538997000000002</v>
      </c>
      <c r="O274" s="7">
        <v>20.628</v>
      </c>
      <c r="P274" s="30"/>
      <c r="Q274" s="8">
        <v>20.334</v>
      </c>
      <c r="R274" s="9">
        <v>3.7269061583577713E-2</v>
      </c>
      <c r="S274" s="8">
        <v>12.663999</v>
      </c>
      <c r="T274" s="8">
        <v>74.72</v>
      </c>
      <c r="U274" s="7">
        <v>58.964588999999997</v>
      </c>
      <c r="V274" s="8">
        <v>3.9228000000000001</v>
      </c>
      <c r="W274" s="8">
        <v>3.0956410000000001</v>
      </c>
      <c r="X274" s="8">
        <v>8.7412010000000002</v>
      </c>
      <c r="Y274" s="8">
        <v>0.82715799999999995</v>
      </c>
      <c r="AB274" s="29">
        <f t="shared" si="4"/>
        <v>0</v>
      </c>
    </row>
    <row r="275" spans="1:28" x14ac:dyDescent="0.25">
      <c r="A275" s="34">
        <v>272</v>
      </c>
      <c r="B275" s="7">
        <v>2022</v>
      </c>
      <c r="C275" s="7">
        <v>3</v>
      </c>
      <c r="D275" s="7">
        <v>545.6</v>
      </c>
      <c r="E275" s="7">
        <v>9.25</v>
      </c>
      <c r="F275" s="5">
        <v>0.4</v>
      </c>
      <c r="G275" s="6" t="s">
        <v>110</v>
      </c>
      <c r="H275" s="6" t="s">
        <v>27</v>
      </c>
      <c r="I275" s="6"/>
      <c r="J275" s="18">
        <v>5</v>
      </c>
      <c r="K275" s="16" t="s">
        <v>165</v>
      </c>
      <c r="L275" s="26">
        <v>2674.08</v>
      </c>
      <c r="M275" s="25">
        <v>63.3</v>
      </c>
      <c r="N275" s="32">
        <v>47.086001000000003</v>
      </c>
      <c r="O275" s="7">
        <v>20.628</v>
      </c>
      <c r="P275" s="30"/>
      <c r="Q275" s="8">
        <v>17.607999999999997</v>
      </c>
      <c r="R275" s="9">
        <v>3.2272727272727265E-2</v>
      </c>
      <c r="S275" s="8">
        <v>16.214001</v>
      </c>
      <c r="T275" s="8">
        <v>92.74</v>
      </c>
      <c r="U275" s="12">
        <v>77</v>
      </c>
      <c r="V275" s="8">
        <v>4.8688500000000001</v>
      </c>
      <c r="W275" s="8">
        <v>4.0425000000000004</v>
      </c>
      <c r="X275" s="8">
        <v>11.345151</v>
      </c>
      <c r="Y275" s="8">
        <v>0.82635099999999995</v>
      </c>
      <c r="AB275" s="29">
        <f t="shared" si="4"/>
        <v>0</v>
      </c>
    </row>
    <row r="276" spans="1:28" x14ac:dyDescent="0.25">
      <c r="A276" s="34">
        <v>273</v>
      </c>
      <c r="B276" s="7">
        <v>2022</v>
      </c>
      <c r="C276" s="7">
        <v>3</v>
      </c>
      <c r="D276" s="7">
        <v>545.6</v>
      </c>
      <c r="E276" s="7">
        <v>9.25</v>
      </c>
      <c r="F276" s="5">
        <v>0.4</v>
      </c>
      <c r="G276" s="6" t="s">
        <v>110</v>
      </c>
      <c r="H276" s="6" t="s">
        <v>29</v>
      </c>
      <c r="I276" s="6"/>
      <c r="J276" s="15">
        <v>5</v>
      </c>
      <c r="K276" s="16" t="s">
        <v>165</v>
      </c>
      <c r="L276" s="26">
        <v>2730.54</v>
      </c>
      <c r="M276" s="25">
        <v>69.245999999999995</v>
      </c>
      <c r="N276" s="32">
        <v>54.430999999999997</v>
      </c>
      <c r="O276" s="7">
        <v>20.628</v>
      </c>
      <c r="P276" s="30"/>
      <c r="Q276" s="8">
        <v>19.934000000000001</v>
      </c>
      <c r="R276" s="9">
        <v>3.653592375366569E-2</v>
      </c>
      <c r="S276" s="8">
        <v>14.815</v>
      </c>
      <c r="T276" s="8">
        <v>127.44</v>
      </c>
      <c r="U276" s="28">
        <v>101.304</v>
      </c>
      <c r="V276" s="8">
        <v>6.6905999999999999</v>
      </c>
      <c r="W276" s="8">
        <v>5.31846</v>
      </c>
      <c r="X276" s="8">
        <v>8.1244019999999999</v>
      </c>
      <c r="Y276" s="8">
        <v>0</v>
      </c>
      <c r="AB276" s="29">
        <f t="shared" si="4"/>
        <v>0</v>
      </c>
    </row>
    <row r="277" spans="1:28" x14ac:dyDescent="0.25">
      <c r="A277" s="34">
        <v>274</v>
      </c>
      <c r="B277" s="7">
        <v>2022</v>
      </c>
      <c r="C277" s="7">
        <v>3</v>
      </c>
      <c r="D277" s="7">
        <v>545.6</v>
      </c>
      <c r="E277" s="7">
        <v>9.25</v>
      </c>
      <c r="F277" s="5">
        <v>0.4</v>
      </c>
      <c r="G277" s="6" t="s">
        <v>110</v>
      </c>
      <c r="H277" s="6" t="s">
        <v>31</v>
      </c>
      <c r="I277" s="6"/>
      <c r="J277" s="17">
        <v>9</v>
      </c>
      <c r="K277" s="16" t="s">
        <v>167</v>
      </c>
      <c r="L277" s="26">
        <v>4939.18</v>
      </c>
      <c r="M277" s="25">
        <v>111.224</v>
      </c>
      <c r="N277" s="32">
        <v>94.321993000000006</v>
      </c>
      <c r="O277" s="7">
        <v>20.628</v>
      </c>
      <c r="P277" s="30"/>
      <c r="Q277" s="8">
        <v>19.096999999999998</v>
      </c>
      <c r="R277" s="9">
        <v>3.5001832844574775E-2</v>
      </c>
      <c r="S277" s="8">
        <v>16.902000000000001</v>
      </c>
      <c r="T277" s="8">
        <v>137.13</v>
      </c>
      <c r="U277" s="28">
        <v>111.352</v>
      </c>
      <c r="V277" s="8">
        <v>7.199325</v>
      </c>
      <c r="W277" s="8">
        <v>5.84598</v>
      </c>
      <c r="X277" s="8">
        <v>9.7026769999999996</v>
      </c>
      <c r="Y277" s="8">
        <v>0</v>
      </c>
      <c r="AB277" s="29">
        <f t="shared" si="4"/>
        <v>0</v>
      </c>
    </row>
    <row r="278" spans="1:28" x14ac:dyDescent="0.25">
      <c r="A278" s="34">
        <v>275</v>
      </c>
      <c r="B278" s="7">
        <v>2022</v>
      </c>
      <c r="C278" s="7">
        <v>3</v>
      </c>
      <c r="D278" s="7">
        <v>545.6</v>
      </c>
      <c r="E278" s="7">
        <v>9.25</v>
      </c>
      <c r="F278" s="5">
        <v>0.4</v>
      </c>
      <c r="G278" s="6" t="s">
        <v>111</v>
      </c>
      <c r="H278" s="6" t="s">
        <v>74</v>
      </c>
      <c r="I278" s="6"/>
      <c r="J278" s="18">
        <v>5</v>
      </c>
      <c r="K278" s="16" t="s">
        <v>165</v>
      </c>
      <c r="L278" s="26">
        <v>2682.01</v>
      </c>
      <c r="M278" s="25">
        <v>72.578999999999994</v>
      </c>
      <c r="N278" s="32">
        <v>55.436999</v>
      </c>
      <c r="O278" s="7">
        <v>20.628</v>
      </c>
      <c r="P278" s="30"/>
      <c r="Q278" s="8">
        <v>20.67</v>
      </c>
      <c r="R278" s="9">
        <v>3.7884897360703815E-2</v>
      </c>
      <c r="S278" s="8">
        <v>17.141998999999998</v>
      </c>
      <c r="T278" s="8">
        <v>124.53</v>
      </c>
      <c r="U278" s="8">
        <v>67.5</v>
      </c>
      <c r="V278" s="8">
        <v>6.5378249999999998</v>
      </c>
      <c r="W278" s="8">
        <v>3.5437500000000002</v>
      </c>
      <c r="X278" s="8">
        <v>10.604174</v>
      </c>
      <c r="Y278" s="8">
        <v>2.9940739999999999</v>
      </c>
      <c r="AB278" s="29">
        <f t="shared" si="4"/>
        <v>0</v>
      </c>
    </row>
    <row r="279" spans="1:28" x14ac:dyDescent="0.25">
      <c r="A279" s="34">
        <v>276</v>
      </c>
      <c r="B279" s="7">
        <v>2022</v>
      </c>
      <c r="C279" s="7">
        <v>3</v>
      </c>
      <c r="D279" s="7">
        <v>545.6</v>
      </c>
      <c r="E279" s="7">
        <v>9.25</v>
      </c>
      <c r="F279" s="5">
        <v>0.4</v>
      </c>
      <c r="G279" s="6" t="s">
        <v>111</v>
      </c>
      <c r="H279" s="6" t="s">
        <v>71</v>
      </c>
      <c r="I279" s="10" t="s">
        <v>149</v>
      </c>
      <c r="J279" s="18">
        <v>9</v>
      </c>
      <c r="K279" s="16" t="s">
        <v>167</v>
      </c>
      <c r="L279" s="26">
        <v>1154.02</v>
      </c>
      <c r="M279" s="25">
        <v>28.477</v>
      </c>
      <c r="N279" s="32">
        <v>22.689001000000001</v>
      </c>
      <c r="O279" s="7">
        <v>20.628</v>
      </c>
      <c r="P279" s="30"/>
      <c r="Q279" s="8">
        <v>19.661000000000001</v>
      </c>
      <c r="R279" s="9">
        <v>3.6035557184750731E-2</v>
      </c>
      <c r="S279" s="8">
        <v>5.7879990000000001</v>
      </c>
      <c r="T279" s="8">
        <v>31.683</v>
      </c>
      <c r="U279" s="7">
        <v>28</v>
      </c>
      <c r="V279" s="8">
        <v>1.6633579999999999</v>
      </c>
      <c r="W279" s="8">
        <v>1.47</v>
      </c>
      <c r="X279" s="8">
        <v>4.1246409999999996</v>
      </c>
      <c r="Y279" s="8">
        <v>0.193357</v>
      </c>
      <c r="AB279" s="29">
        <f t="shared" si="4"/>
        <v>-5.0000000006988898E-7</v>
      </c>
    </row>
    <row r="280" spans="1:28" x14ac:dyDescent="0.25">
      <c r="A280" s="34">
        <v>277</v>
      </c>
      <c r="B280" s="7">
        <v>2022</v>
      </c>
      <c r="C280" s="7">
        <v>3</v>
      </c>
      <c r="D280" s="7">
        <v>545.6</v>
      </c>
      <c r="E280" s="7">
        <v>9.25</v>
      </c>
      <c r="F280" s="5">
        <v>0.4</v>
      </c>
      <c r="G280" s="6" t="s">
        <v>111</v>
      </c>
      <c r="H280" s="6" t="s">
        <v>71</v>
      </c>
      <c r="I280" s="10" t="s">
        <v>150</v>
      </c>
      <c r="J280" s="18">
        <v>9</v>
      </c>
      <c r="K280" s="16" t="s">
        <v>167</v>
      </c>
      <c r="L280" s="26">
        <v>1153.3800000000001</v>
      </c>
      <c r="M280" s="25">
        <v>28.323</v>
      </c>
      <c r="N280" s="32">
        <v>22.437000000000001</v>
      </c>
      <c r="O280" s="7">
        <v>20.628</v>
      </c>
      <c r="P280" s="30"/>
      <c r="Q280" s="8">
        <v>19.453000000000003</v>
      </c>
      <c r="R280" s="9">
        <v>3.5654325513196486E-2</v>
      </c>
      <c r="S280" s="8">
        <v>5.8860020000000004</v>
      </c>
      <c r="T280" s="8">
        <v>34.194000000000003</v>
      </c>
      <c r="U280" s="7">
        <v>28.5</v>
      </c>
      <c r="V280" s="8">
        <v>1.795185</v>
      </c>
      <c r="W280" s="8">
        <v>1.4962500000000001</v>
      </c>
      <c r="X280" s="8">
        <v>4.090814</v>
      </c>
      <c r="Y280" s="8">
        <v>0.29893700000000001</v>
      </c>
      <c r="AB280" s="29">
        <f t="shared" si="4"/>
        <v>0</v>
      </c>
    </row>
    <row r="281" spans="1:28" x14ac:dyDescent="0.25">
      <c r="A281" s="34">
        <v>278</v>
      </c>
      <c r="B281" s="7">
        <v>2022</v>
      </c>
      <c r="C281" s="7">
        <v>3</v>
      </c>
      <c r="D281" s="7">
        <v>545.6</v>
      </c>
      <c r="E281" s="7">
        <v>9.25</v>
      </c>
      <c r="F281" s="5">
        <v>0.4</v>
      </c>
      <c r="G281" s="6" t="s">
        <v>111</v>
      </c>
      <c r="H281" s="6" t="s">
        <v>68</v>
      </c>
      <c r="I281" s="10"/>
      <c r="J281" s="18">
        <v>5</v>
      </c>
      <c r="K281" s="16" t="s">
        <v>165</v>
      </c>
      <c r="L281" s="26">
        <v>1346.95</v>
      </c>
      <c r="M281" s="25">
        <v>35.140999999999998</v>
      </c>
      <c r="N281" s="32">
        <v>26.906005</v>
      </c>
      <c r="O281" s="7">
        <v>20.628</v>
      </c>
      <c r="P281" s="30"/>
      <c r="Q281" s="8">
        <v>19.975999999999999</v>
      </c>
      <c r="R281" s="9">
        <v>3.6612903225806445E-2</v>
      </c>
      <c r="S281" s="8">
        <v>8.2349999999999994</v>
      </c>
      <c r="T281" s="8">
        <v>57.12</v>
      </c>
      <c r="U281" s="8">
        <v>25</v>
      </c>
      <c r="V281" s="8">
        <v>2.9988000000000001</v>
      </c>
      <c r="W281" s="8">
        <v>1.3125</v>
      </c>
      <c r="X281" s="8">
        <v>5.2362000000000002</v>
      </c>
      <c r="Y281" s="8">
        <v>1.6862999999999999</v>
      </c>
      <c r="AB281" s="29">
        <f t="shared" si="4"/>
        <v>0</v>
      </c>
    </row>
    <row r="282" spans="1:28" x14ac:dyDescent="0.25">
      <c r="A282" s="34">
        <v>279</v>
      </c>
      <c r="B282" s="7">
        <v>2022</v>
      </c>
      <c r="C282" s="7">
        <v>3</v>
      </c>
      <c r="D282" s="7">
        <v>545.6</v>
      </c>
      <c r="E282" s="7">
        <v>9.25</v>
      </c>
      <c r="F282" s="5">
        <v>0.4</v>
      </c>
      <c r="G282" s="6" t="s">
        <v>111</v>
      </c>
      <c r="H282" s="6" t="s">
        <v>41</v>
      </c>
      <c r="I282" s="10" t="s">
        <v>133</v>
      </c>
      <c r="J282" s="15">
        <v>5</v>
      </c>
      <c r="K282" s="16" t="s">
        <v>167</v>
      </c>
      <c r="L282" s="26">
        <v>550.79999999999995</v>
      </c>
      <c r="M282" s="25">
        <v>12.718</v>
      </c>
      <c r="N282" s="32">
        <v>9.8780000000000001</v>
      </c>
      <c r="O282" s="7">
        <v>20.628</v>
      </c>
      <c r="P282" s="30"/>
      <c r="Q282" s="8">
        <v>17.933999999999997</v>
      </c>
      <c r="R282" s="9">
        <v>3.2870234604105569E-2</v>
      </c>
      <c r="S282" s="8">
        <v>2.8399990000000002</v>
      </c>
      <c r="T282" s="8">
        <v>10.31</v>
      </c>
      <c r="U282" s="7">
        <v>11</v>
      </c>
      <c r="V282" s="8">
        <v>0.54127499999999995</v>
      </c>
      <c r="W282" s="8">
        <v>0.57750000000000001</v>
      </c>
      <c r="X282" s="8">
        <v>2.2987250000000001</v>
      </c>
      <c r="Y282" s="8">
        <v>-3.6226000000000001E-2</v>
      </c>
      <c r="AB282" s="29">
        <f t="shared" si="4"/>
        <v>0</v>
      </c>
    </row>
    <row r="283" spans="1:28" x14ac:dyDescent="0.25">
      <c r="A283" s="34">
        <v>280</v>
      </c>
      <c r="B283" s="7">
        <v>2022</v>
      </c>
      <c r="C283" s="7">
        <v>3</v>
      </c>
      <c r="D283" s="7">
        <v>545.6</v>
      </c>
      <c r="E283" s="7">
        <v>9.25</v>
      </c>
      <c r="F283" s="5">
        <v>0.4</v>
      </c>
      <c r="G283" s="6" t="s">
        <v>111</v>
      </c>
      <c r="H283" s="6" t="s">
        <v>41</v>
      </c>
      <c r="I283" s="10" t="s">
        <v>151</v>
      </c>
      <c r="J283" s="15">
        <v>5</v>
      </c>
      <c r="K283" s="16" t="s">
        <v>167</v>
      </c>
      <c r="L283" s="26">
        <v>1167.28</v>
      </c>
      <c r="M283" s="25">
        <v>24.140999999999998</v>
      </c>
      <c r="N283" s="32">
        <v>17.461001</v>
      </c>
      <c r="O283" s="7">
        <v>20.628</v>
      </c>
      <c r="P283" s="30"/>
      <c r="Q283" s="8">
        <v>14.959</v>
      </c>
      <c r="R283" s="9">
        <v>2.7417521994134896E-2</v>
      </c>
      <c r="S283" s="8">
        <v>6.68</v>
      </c>
      <c r="T283" s="8">
        <v>48.051000000000002</v>
      </c>
      <c r="U283" s="7">
        <v>47.26</v>
      </c>
      <c r="V283" s="8">
        <v>2.522678</v>
      </c>
      <c r="W283" s="8">
        <v>2.48115</v>
      </c>
      <c r="X283" s="8">
        <v>4.1573219999999997</v>
      </c>
      <c r="Y283" s="8">
        <v>4.1528000000000002E-2</v>
      </c>
      <c r="AB283" s="29">
        <f t="shared" si="4"/>
        <v>-5.0000000006988898E-7</v>
      </c>
    </row>
    <row r="284" spans="1:28" x14ac:dyDescent="0.25">
      <c r="A284" s="34">
        <v>281</v>
      </c>
      <c r="B284" s="7">
        <v>2022</v>
      </c>
      <c r="C284" s="7">
        <v>3</v>
      </c>
      <c r="D284" s="7">
        <v>545.6</v>
      </c>
      <c r="E284" s="7">
        <v>9.25</v>
      </c>
      <c r="F284" s="5">
        <v>0.4</v>
      </c>
      <c r="G284" s="6" t="s">
        <v>111</v>
      </c>
      <c r="H284" s="6" t="s">
        <v>65</v>
      </c>
      <c r="I284" s="10"/>
      <c r="J284" s="18">
        <v>5</v>
      </c>
      <c r="K284" s="16" t="s">
        <v>165</v>
      </c>
      <c r="L284" s="26">
        <v>1284.8</v>
      </c>
      <c r="M284" s="25">
        <v>34.323999999999998</v>
      </c>
      <c r="N284" s="32">
        <v>27.184004999999999</v>
      </c>
      <c r="O284" s="7">
        <v>20.628</v>
      </c>
      <c r="P284" s="30"/>
      <c r="Q284" s="8">
        <v>21.158000000000001</v>
      </c>
      <c r="R284" s="9">
        <v>3.8779325513196482E-2</v>
      </c>
      <c r="S284" s="8">
        <v>7.1399970000000001</v>
      </c>
      <c r="T284" s="8">
        <v>44.72</v>
      </c>
      <c r="U284" s="7">
        <v>42.5</v>
      </c>
      <c r="V284" s="8">
        <v>2.3477999999999999</v>
      </c>
      <c r="W284" s="8">
        <v>2.2312500000000002</v>
      </c>
      <c r="X284" s="8">
        <v>4.7922000000000002</v>
      </c>
      <c r="Y284" s="8">
        <v>0.116547</v>
      </c>
      <c r="AB284" s="29">
        <f t="shared" si="4"/>
        <v>0</v>
      </c>
    </row>
    <row r="285" spans="1:28" x14ac:dyDescent="0.25">
      <c r="A285" s="34">
        <v>282</v>
      </c>
      <c r="B285" s="7">
        <v>2022</v>
      </c>
      <c r="C285" s="7">
        <v>3</v>
      </c>
      <c r="D285" s="7">
        <v>545.6</v>
      </c>
      <c r="E285" s="7">
        <v>9.25</v>
      </c>
      <c r="F285" s="5">
        <v>0.4</v>
      </c>
      <c r="G285" s="6" t="s">
        <v>111</v>
      </c>
      <c r="H285" s="6" t="s">
        <v>42</v>
      </c>
      <c r="I285" s="10" t="s">
        <v>133</v>
      </c>
      <c r="J285" s="15">
        <v>5</v>
      </c>
      <c r="K285" s="16" t="s">
        <v>167</v>
      </c>
      <c r="L285" s="26">
        <v>549.79999999999995</v>
      </c>
      <c r="M285" s="25">
        <v>13.743</v>
      </c>
      <c r="N285" s="32">
        <v>10.267999</v>
      </c>
      <c r="O285" s="7">
        <v>20.628</v>
      </c>
      <c r="P285" s="30"/>
      <c r="Q285" s="8">
        <v>18.676000000000002</v>
      </c>
      <c r="R285" s="9">
        <v>3.4230205278592378E-2</v>
      </c>
      <c r="S285" s="8">
        <v>3.4750019999999999</v>
      </c>
      <c r="T285" s="8">
        <v>25.795999999999999</v>
      </c>
      <c r="U285" s="7">
        <v>41.5</v>
      </c>
      <c r="V285" s="8">
        <v>1.35429</v>
      </c>
      <c r="W285" s="8">
        <v>2.17875</v>
      </c>
      <c r="X285" s="8">
        <v>2.1207099999999999</v>
      </c>
      <c r="Y285" s="8">
        <v>-0.82445800000000002</v>
      </c>
      <c r="AB285" s="29">
        <f t="shared" si="4"/>
        <v>0</v>
      </c>
    </row>
    <row r="286" spans="1:28" x14ac:dyDescent="0.25">
      <c r="A286" s="34">
        <v>283</v>
      </c>
      <c r="B286" s="7">
        <v>2022</v>
      </c>
      <c r="C286" s="7">
        <v>3</v>
      </c>
      <c r="D286" s="7">
        <v>545.6</v>
      </c>
      <c r="E286" s="7">
        <v>9.25</v>
      </c>
      <c r="F286" s="5">
        <v>0.4</v>
      </c>
      <c r="G286" s="6" t="s">
        <v>111</v>
      </c>
      <c r="H286" s="6" t="s">
        <v>42</v>
      </c>
      <c r="I286" s="10" t="s">
        <v>151</v>
      </c>
      <c r="J286" s="15">
        <v>5</v>
      </c>
      <c r="K286" s="16" t="s">
        <v>167</v>
      </c>
      <c r="L286" s="26">
        <v>1185.8499999999999</v>
      </c>
      <c r="M286" s="25">
        <v>21.440999999999999</v>
      </c>
      <c r="N286" s="32">
        <v>16.774000000000001</v>
      </c>
      <c r="O286" s="7">
        <v>20.628</v>
      </c>
      <c r="P286" s="30"/>
      <c r="Q286" s="8">
        <v>14.145</v>
      </c>
      <c r="R286" s="9">
        <v>2.5925586510263929E-2</v>
      </c>
      <c r="S286" s="8">
        <v>4.6669980000000004</v>
      </c>
      <c r="T286" s="8">
        <v>29.001999999999999</v>
      </c>
      <c r="U286" s="7">
        <v>29</v>
      </c>
      <c r="V286" s="8">
        <v>1.522605</v>
      </c>
      <c r="W286" s="8">
        <v>1.5225</v>
      </c>
      <c r="X286" s="8">
        <v>3.1443940000000001</v>
      </c>
      <c r="Y286" s="8">
        <v>1.03E-4</v>
      </c>
      <c r="AB286" s="29">
        <f t="shared" si="4"/>
        <v>0</v>
      </c>
    </row>
    <row r="287" spans="1:28" x14ac:dyDescent="0.25">
      <c r="A287" s="34">
        <v>284</v>
      </c>
      <c r="B287" s="7">
        <v>2022</v>
      </c>
      <c r="C287" s="7">
        <v>3</v>
      </c>
      <c r="D287" s="7">
        <v>545.6</v>
      </c>
      <c r="E287" s="7">
        <v>9.25</v>
      </c>
      <c r="F287" s="5">
        <v>0.4</v>
      </c>
      <c r="G287" s="6" t="s">
        <v>111</v>
      </c>
      <c r="H287" s="6" t="s">
        <v>22</v>
      </c>
      <c r="I287" s="10"/>
      <c r="J287" s="17">
        <v>5</v>
      </c>
      <c r="K287" s="16" t="s">
        <v>165</v>
      </c>
      <c r="L287" s="26">
        <v>1347.61</v>
      </c>
      <c r="M287" s="25">
        <v>35.817999999999998</v>
      </c>
      <c r="N287" s="32">
        <v>28.37</v>
      </c>
      <c r="O287" s="7">
        <v>20.628</v>
      </c>
      <c r="P287" s="30"/>
      <c r="Q287" s="8">
        <v>21.052</v>
      </c>
      <c r="R287" s="9">
        <v>3.8585043988269792E-2</v>
      </c>
      <c r="S287" s="8">
        <v>7.4480060000000003</v>
      </c>
      <c r="T287" s="8">
        <v>41.31</v>
      </c>
      <c r="U287" s="7">
        <v>43.2</v>
      </c>
      <c r="V287" s="8">
        <v>2.1687750000000001</v>
      </c>
      <c r="W287" s="8">
        <v>2.2679999999999998</v>
      </c>
      <c r="X287" s="8">
        <v>5.2792250000000003</v>
      </c>
      <c r="Y287" s="8">
        <v>-9.9219000000000002E-2</v>
      </c>
      <c r="AB287" s="29">
        <f t="shared" si="4"/>
        <v>0</v>
      </c>
    </row>
    <row r="288" spans="1:28" x14ac:dyDescent="0.25">
      <c r="A288" s="34">
        <v>285</v>
      </c>
      <c r="B288" s="7">
        <v>2022</v>
      </c>
      <c r="C288" s="7">
        <v>3</v>
      </c>
      <c r="D288" s="7">
        <v>545.6</v>
      </c>
      <c r="E288" s="7">
        <v>9.25</v>
      </c>
      <c r="F288" s="5">
        <v>0.4</v>
      </c>
      <c r="G288" s="6" t="s">
        <v>111</v>
      </c>
      <c r="H288" s="6" t="s">
        <v>43</v>
      </c>
      <c r="I288" s="10" t="s">
        <v>133</v>
      </c>
      <c r="J288" s="18">
        <v>5</v>
      </c>
      <c r="K288" s="16" t="s">
        <v>167</v>
      </c>
      <c r="L288" s="26">
        <v>547.9</v>
      </c>
      <c r="M288" s="25">
        <v>15.885999999999999</v>
      </c>
      <c r="N288" s="32">
        <v>12.146998999999999</v>
      </c>
      <c r="O288" s="7">
        <v>20.628</v>
      </c>
      <c r="P288" s="30"/>
      <c r="Q288" s="8">
        <v>22.169999999999998</v>
      </c>
      <c r="R288" s="9">
        <v>4.0634164222873893E-2</v>
      </c>
      <c r="S288" s="8">
        <v>3.739001</v>
      </c>
      <c r="T288" s="8">
        <v>32.655000000000001</v>
      </c>
      <c r="U288" s="7">
        <v>23</v>
      </c>
      <c r="V288" s="8">
        <v>1.714388</v>
      </c>
      <c r="W288" s="8">
        <v>1.2075</v>
      </c>
      <c r="X288" s="8">
        <v>2.0246119999999999</v>
      </c>
      <c r="Y288" s="8">
        <v>0.50688900000000003</v>
      </c>
      <c r="AB288" s="29">
        <f t="shared" si="4"/>
        <v>-5.0000000006988898E-7</v>
      </c>
    </row>
    <row r="289" spans="1:28" x14ac:dyDescent="0.25">
      <c r="A289" s="34">
        <v>286</v>
      </c>
      <c r="B289" s="7">
        <v>2022</v>
      </c>
      <c r="C289" s="7">
        <v>3</v>
      </c>
      <c r="D289" s="7">
        <v>545.6</v>
      </c>
      <c r="E289" s="7">
        <v>9.25</v>
      </c>
      <c r="F289" s="5">
        <v>0.4</v>
      </c>
      <c r="G289" s="6" t="s">
        <v>111</v>
      </c>
      <c r="H289" s="6" t="s">
        <v>43</v>
      </c>
      <c r="I289" s="10" t="s">
        <v>151</v>
      </c>
      <c r="J289" s="18">
        <v>5</v>
      </c>
      <c r="K289" s="16" t="s">
        <v>167</v>
      </c>
      <c r="L289" s="26">
        <v>1181.44</v>
      </c>
      <c r="M289" s="25">
        <v>26.725000000000001</v>
      </c>
      <c r="N289" s="32">
        <v>20.251999999999999</v>
      </c>
      <c r="O289" s="7">
        <v>20.628</v>
      </c>
      <c r="P289" s="30"/>
      <c r="Q289" s="8">
        <v>17.141999999999999</v>
      </c>
      <c r="R289" s="9">
        <v>3.1418621700879765E-2</v>
      </c>
      <c r="S289" s="8">
        <v>6.4729979999999996</v>
      </c>
      <c r="T289" s="8">
        <v>39.104999999999997</v>
      </c>
      <c r="U289" s="7">
        <v>33</v>
      </c>
      <c r="V289" s="8">
        <v>2.053013</v>
      </c>
      <c r="W289" s="8">
        <v>1.7324999999999999</v>
      </c>
      <c r="X289" s="8">
        <v>4.4199869999999999</v>
      </c>
      <c r="Y289" s="8">
        <v>0.32051099999999999</v>
      </c>
      <c r="AB289" s="29">
        <f t="shared" si="4"/>
        <v>-5.0000000006988898E-7</v>
      </c>
    </row>
    <row r="290" spans="1:28" x14ac:dyDescent="0.25">
      <c r="A290" s="34">
        <v>287</v>
      </c>
      <c r="B290" s="7">
        <v>2022</v>
      </c>
      <c r="C290" s="7">
        <v>3</v>
      </c>
      <c r="D290" s="7">
        <v>545.6</v>
      </c>
      <c r="E290" s="7">
        <v>9.25</v>
      </c>
      <c r="F290" s="5">
        <v>0.4</v>
      </c>
      <c r="G290" s="6" t="s">
        <v>111</v>
      </c>
      <c r="H290" s="6" t="s">
        <v>23</v>
      </c>
      <c r="I290" s="10"/>
      <c r="J290" s="18">
        <v>5</v>
      </c>
      <c r="K290" s="16" t="s">
        <v>165</v>
      </c>
      <c r="L290" s="26">
        <v>1337.3</v>
      </c>
      <c r="M290" s="25">
        <v>34.935000000000002</v>
      </c>
      <c r="N290" s="32">
        <v>26.362005</v>
      </c>
      <c r="O290" s="7">
        <v>20.628</v>
      </c>
      <c r="P290" s="30"/>
      <c r="Q290" s="8">
        <v>19.713000000000001</v>
      </c>
      <c r="R290" s="9">
        <v>3.6130865102639298E-2</v>
      </c>
      <c r="S290" s="8">
        <v>8.5730000000000004</v>
      </c>
      <c r="T290" s="8">
        <v>49.76</v>
      </c>
      <c r="U290" s="7">
        <v>44</v>
      </c>
      <c r="V290" s="8">
        <v>2.6124000000000001</v>
      </c>
      <c r="W290" s="8">
        <v>2.31</v>
      </c>
      <c r="X290" s="8">
        <v>5.9606009999999996</v>
      </c>
      <c r="Y290" s="8">
        <v>0.3024</v>
      </c>
      <c r="AB290" s="29">
        <f t="shared" si="4"/>
        <v>0</v>
      </c>
    </row>
    <row r="291" spans="1:28" x14ac:dyDescent="0.25">
      <c r="A291" s="34">
        <v>288</v>
      </c>
      <c r="B291" s="7">
        <v>2022</v>
      </c>
      <c r="C291" s="7">
        <v>3</v>
      </c>
      <c r="D291" s="7">
        <v>545.6</v>
      </c>
      <c r="E291" s="7">
        <v>9.25</v>
      </c>
      <c r="F291" s="5">
        <v>0.4</v>
      </c>
      <c r="G291" s="6" t="s">
        <v>111</v>
      </c>
      <c r="H291" s="6" t="s">
        <v>24</v>
      </c>
      <c r="I291" s="10" t="s">
        <v>128</v>
      </c>
      <c r="J291" s="15">
        <v>5</v>
      </c>
      <c r="K291" s="16" t="s">
        <v>167</v>
      </c>
      <c r="L291" s="26">
        <v>1350.94</v>
      </c>
      <c r="M291" s="25">
        <v>30.344999999999999</v>
      </c>
      <c r="N291" s="32">
        <v>22.599</v>
      </c>
      <c r="O291" s="7">
        <v>20.628</v>
      </c>
      <c r="P291" s="30"/>
      <c r="Q291" s="8">
        <v>16.728000000000002</v>
      </c>
      <c r="R291" s="9">
        <v>3.0659824046920824E-2</v>
      </c>
      <c r="S291" s="8">
        <v>7.746003</v>
      </c>
      <c r="T291" s="8">
        <v>60.524000000000001</v>
      </c>
      <c r="U291" s="7">
        <v>25</v>
      </c>
      <c r="V291" s="8">
        <v>3.1775099999999998</v>
      </c>
      <c r="W291" s="8">
        <v>1.3125</v>
      </c>
      <c r="X291" s="8">
        <v>4.5684899999999997</v>
      </c>
      <c r="Y291" s="8">
        <v>1.865013</v>
      </c>
      <c r="AB291" s="29">
        <f t="shared" si="4"/>
        <v>0</v>
      </c>
    </row>
    <row r="292" spans="1:28" x14ac:dyDescent="0.25">
      <c r="A292" s="34">
        <v>289</v>
      </c>
      <c r="B292" s="7">
        <v>2022</v>
      </c>
      <c r="C292" s="7">
        <v>3</v>
      </c>
      <c r="D292" s="7">
        <v>545.6</v>
      </c>
      <c r="E292" s="7">
        <v>9.25</v>
      </c>
      <c r="F292" s="5">
        <v>0.4</v>
      </c>
      <c r="G292" s="6" t="s">
        <v>111</v>
      </c>
      <c r="H292" s="6" t="s">
        <v>24</v>
      </c>
      <c r="I292" s="10" t="s">
        <v>152</v>
      </c>
      <c r="J292" s="15">
        <v>5</v>
      </c>
      <c r="K292" s="16" t="s">
        <v>167</v>
      </c>
      <c r="L292" s="26">
        <v>728.19</v>
      </c>
      <c r="M292" s="25">
        <v>16.661999999999999</v>
      </c>
      <c r="N292" s="32">
        <v>12.148997</v>
      </c>
      <c r="O292" s="7">
        <v>20.628</v>
      </c>
      <c r="P292" s="30"/>
      <c r="Q292" s="8">
        <v>16.684000000000001</v>
      </c>
      <c r="R292" s="9">
        <v>3.0579178885630498E-2</v>
      </c>
      <c r="S292" s="8">
        <v>4.5129999999999999</v>
      </c>
      <c r="T292" s="8">
        <v>43.417000000000002</v>
      </c>
      <c r="U292" s="7">
        <v>25</v>
      </c>
      <c r="V292" s="8">
        <v>2.2793929999999998</v>
      </c>
      <c r="W292" s="8">
        <v>1.3125</v>
      </c>
      <c r="X292" s="8">
        <v>2.2336070000000001</v>
      </c>
      <c r="Y292" s="8">
        <v>0.966893</v>
      </c>
      <c r="AB292" s="29">
        <f t="shared" si="4"/>
        <v>-4.9999999962579977E-7</v>
      </c>
    </row>
    <row r="293" spans="1:28" x14ac:dyDescent="0.25">
      <c r="A293" s="34">
        <v>290</v>
      </c>
      <c r="B293" s="7">
        <v>2022</v>
      </c>
      <c r="C293" s="7">
        <v>3</v>
      </c>
      <c r="D293" s="7">
        <v>545.6</v>
      </c>
      <c r="E293" s="7">
        <v>9.25</v>
      </c>
      <c r="F293" s="5">
        <v>0.4</v>
      </c>
      <c r="G293" s="6" t="s">
        <v>111</v>
      </c>
      <c r="H293" s="6" t="s">
        <v>25</v>
      </c>
      <c r="I293" s="6"/>
      <c r="J293" s="17">
        <v>5</v>
      </c>
      <c r="K293" s="16" t="s">
        <v>165</v>
      </c>
      <c r="L293" s="26">
        <v>1346.83</v>
      </c>
      <c r="M293" s="25">
        <v>34.502000000000002</v>
      </c>
      <c r="N293" s="32">
        <v>26.271999000000001</v>
      </c>
      <c r="O293" s="7">
        <v>20.628</v>
      </c>
      <c r="P293" s="30"/>
      <c r="Q293" s="8">
        <v>19.507000000000001</v>
      </c>
      <c r="R293" s="9">
        <v>3.5753299120234602E-2</v>
      </c>
      <c r="S293" s="8">
        <v>8.2299989999999994</v>
      </c>
      <c r="T293" s="8">
        <v>43.84</v>
      </c>
      <c r="U293" s="7">
        <v>64</v>
      </c>
      <c r="V293" s="8">
        <v>2.3016000000000001</v>
      </c>
      <c r="W293" s="8">
        <v>3.36</v>
      </c>
      <c r="X293" s="8">
        <v>5.9283999999999999</v>
      </c>
      <c r="Y293" s="8">
        <v>-1.0584009999999999</v>
      </c>
      <c r="AB293" s="29">
        <f t="shared" si="4"/>
        <v>0</v>
      </c>
    </row>
    <row r="294" spans="1:28" x14ac:dyDescent="0.25">
      <c r="A294" s="34">
        <v>291</v>
      </c>
      <c r="B294" s="7">
        <v>2022</v>
      </c>
      <c r="C294" s="7">
        <v>3</v>
      </c>
      <c r="D294" s="7">
        <v>545.6</v>
      </c>
      <c r="E294" s="7">
        <v>9.25</v>
      </c>
      <c r="F294" s="5">
        <v>0.4</v>
      </c>
      <c r="G294" s="6" t="s">
        <v>111</v>
      </c>
      <c r="H294" s="6" t="s">
        <v>27</v>
      </c>
      <c r="I294" s="6"/>
      <c r="J294" s="18">
        <v>5</v>
      </c>
      <c r="K294" s="16" t="s">
        <v>165</v>
      </c>
      <c r="L294" s="26">
        <v>1343.95</v>
      </c>
      <c r="M294" s="25">
        <v>32.192</v>
      </c>
      <c r="N294" s="32">
        <v>23.269006999999998</v>
      </c>
      <c r="O294" s="7">
        <v>20.628</v>
      </c>
      <c r="P294" s="30"/>
      <c r="Q294" s="8">
        <v>17.314</v>
      </c>
      <c r="R294" s="9">
        <v>3.1733870967741933E-2</v>
      </c>
      <c r="S294" s="8">
        <v>8.9229970000000005</v>
      </c>
      <c r="T294" s="8">
        <v>54.92</v>
      </c>
      <c r="U294" s="12">
        <v>41</v>
      </c>
      <c r="V294" s="8">
        <v>2.8833000000000002</v>
      </c>
      <c r="W294" s="8">
        <v>2.1524999999999999</v>
      </c>
      <c r="X294" s="8">
        <v>6.0396989999999997</v>
      </c>
      <c r="Y294" s="8">
        <v>0.73079700000000003</v>
      </c>
      <c r="AB294" s="29">
        <f t="shared" si="4"/>
        <v>0</v>
      </c>
    </row>
    <row r="295" spans="1:28" x14ac:dyDescent="0.25">
      <c r="A295" s="34">
        <v>292</v>
      </c>
      <c r="B295" s="7">
        <v>2022</v>
      </c>
      <c r="C295" s="7">
        <v>3</v>
      </c>
      <c r="D295" s="7">
        <v>545.6</v>
      </c>
      <c r="E295" s="7">
        <v>9.25</v>
      </c>
      <c r="F295" s="5">
        <v>0.4</v>
      </c>
      <c r="G295" s="6" t="s">
        <v>111</v>
      </c>
      <c r="H295" s="6" t="s">
        <v>28</v>
      </c>
      <c r="I295" s="6"/>
      <c r="J295" s="18">
        <v>5</v>
      </c>
      <c r="K295" s="16" t="s">
        <v>165</v>
      </c>
      <c r="L295" s="26">
        <v>1370.85</v>
      </c>
      <c r="M295" s="25">
        <v>37.838000000000001</v>
      </c>
      <c r="N295" s="32">
        <v>30.036999999999999</v>
      </c>
      <c r="O295" s="7">
        <v>20.628</v>
      </c>
      <c r="P295" s="30"/>
      <c r="Q295" s="8">
        <v>21.911000000000001</v>
      </c>
      <c r="R295" s="9">
        <v>4.0159457478005867E-2</v>
      </c>
      <c r="S295" s="8">
        <v>7.8010000000000002</v>
      </c>
      <c r="T295" s="8">
        <v>34.753</v>
      </c>
      <c r="U295" s="8">
        <v>28.052</v>
      </c>
      <c r="V295" s="8">
        <v>1.824533</v>
      </c>
      <c r="W295" s="8">
        <v>1.4727300000000001</v>
      </c>
      <c r="X295" s="8">
        <v>5.9764679999999997</v>
      </c>
      <c r="Y295" s="8">
        <v>0</v>
      </c>
      <c r="AB295" s="29">
        <f t="shared" si="4"/>
        <v>-5.0000000006988898E-7</v>
      </c>
    </row>
    <row r="296" spans="1:28" x14ac:dyDescent="0.25">
      <c r="A296" s="34">
        <v>293</v>
      </c>
      <c r="B296" s="7">
        <v>2022</v>
      </c>
      <c r="C296" s="7">
        <v>3</v>
      </c>
      <c r="D296" s="7">
        <v>545.6</v>
      </c>
      <c r="E296" s="7">
        <v>9.25</v>
      </c>
      <c r="F296" s="5">
        <v>0.4</v>
      </c>
      <c r="G296" s="6" t="s">
        <v>111</v>
      </c>
      <c r="H296" s="6" t="s">
        <v>69</v>
      </c>
      <c r="I296" s="6"/>
      <c r="J296" s="18">
        <v>5</v>
      </c>
      <c r="K296" s="16" t="s">
        <v>165</v>
      </c>
      <c r="L296" s="26">
        <v>1364.07</v>
      </c>
      <c r="M296" s="25">
        <v>34.515000000000001</v>
      </c>
      <c r="N296" s="32">
        <v>25.274000000000001</v>
      </c>
      <c r="O296" s="7">
        <v>20.628</v>
      </c>
      <c r="P296" s="30"/>
      <c r="Q296" s="8">
        <v>18.527999999999999</v>
      </c>
      <c r="R296" s="9">
        <v>3.3958944281524926E-2</v>
      </c>
      <c r="S296" s="8">
        <v>9.2410040000000002</v>
      </c>
      <c r="T296" s="8">
        <v>64.12</v>
      </c>
      <c r="U296" s="7">
        <v>45</v>
      </c>
      <c r="V296" s="8">
        <v>3.3662999999999998</v>
      </c>
      <c r="W296" s="8">
        <v>2.3624999999999998</v>
      </c>
      <c r="X296" s="8">
        <v>5.8746999999999998</v>
      </c>
      <c r="Y296" s="8">
        <v>1.0038039999999999</v>
      </c>
      <c r="AB296" s="29">
        <f t="shared" si="4"/>
        <v>0</v>
      </c>
    </row>
    <row r="297" spans="1:28" x14ac:dyDescent="0.25">
      <c r="A297" s="34">
        <v>294</v>
      </c>
      <c r="B297" s="7">
        <v>2022</v>
      </c>
      <c r="C297" s="7">
        <v>3</v>
      </c>
      <c r="D297" s="7">
        <v>545.6</v>
      </c>
      <c r="E297" s="7">
        <v>9.25</v>
      </c>
      <c r="F297" s="5">
        <v>0.4</v>
      </c>
      <c r="G297" s="6" t="s">
        <v>111</v>
      </c>
      <c r="H297" s="6" t="s">
        <v>29</v>
      </c>
      <c r="I297" s="6"/>
      <c r="J297" s="18">
        <v>5</v>
      </c>
      <c r="K297" s="16" t="s">
        <v>165</v>
      </c>
      <c r="L297" s="26">
        <v>2244.4</v>
      </c>
      <c r="M297" s="25">
        <v>50.317999999999998</v>
      </c>
      <c r="N297" s="32">
        <v>37.301999000000002</v>
      </c>
      <c r="O297" s="7">
        <v>20.628</v>
      </c>
      <c r="P297" s="30"/>
      <c r="Q297" s="8">
        <v>16.62</v>
      </c>
      <c r="R297" s="9">
        <v>3.0461876832844577E-2</v>
      </c>
      <c r="S297" s="8">
        <v>13.016</v>
      </c>
      <c r="T297" s="8">
        <v>78.709999999999994</v>
      </c>
      <c r="U297" s="8">
        <v>61.851999999999997</v>
      </c>
      <c r="V297" s="8">
        <v>4.1322749999999999</v>
      </c>
      <c r="W297" s="8">
        <v>3.2472300000000001</v>
      </c>
      <c r="X297" s="8">
        <v>8.8837259999999993</v>
      </c>
      <c r="Y297" s="8">
        <v>0</v>
      </c>
      <c r="AB297" s="29">
        <f t="shared" si="4"/>
        <v>0</v>
      </c>
    </row>
    <row r="298" spans="1:28" x14ac:dyDescent="0.25">
      <c r="A298" s="34">
        <v>295</v>
      </c>
      <c r="B298" s="7">
        <v>2022</v>
      </c>
      <c r="C298" s="7">
        <v>3</v>
      </c>
      <c r="D298" s="7">
        <v>545.6</v>
      </c>
      <c r="E298" s="7">
        <v>9.25</v>
      </c>
      <c r="F298" s="5">
        <v>0.4</v>
      </c>
      <c r="G298" s="6" t="s">
        <v>111</v>
      </c>
      <c r="H298" s="6" t="s">
        <v>30</v>
      </c>
      <c r="I298" s="6"/>
      <c r="J298" s="18">
        <v>5</v>
      </c>
      <c r="K298" s="16" t="s">
        <v>165</v>
      </c>
      <c r="L298" s="26">
        <v>1351.84</v>
      </c>
      <c r="M298" s="25">
        <v>34.585999999999999</v>
      </c>
      <c r="N298" s="32">
        <v>24.778998000000001</v>
      </c>
      <c r="O298" s="7">
        <v>20.628</v>
      </c>
      <c r="P298" s="30"/>
      <c r="Q298" s="8">
        <v>18.329999999999998</v>
      </c>
      <c r="R298" s="9">
        <v>3.3596041055718472E-2</v>
      </c>
      <c r="S298" s="8">
        <v>9.8070000000000004</v>
      </c>
      <c r="T298" s="8">
        <v>70.040000000000006</v>
      </c>
      <c r="U298" s="7">
        <v>49.851999999999997</v>
      </c>
      <c r="V298" s="8">
        <v>3.6770999999999998</v>
      </c>
      <c r="W298" s="8">
        <v>2.6172300000000002</v>
      </c>
      <c r="X298" s="8">
        <v>6.1299000000000001</v>
      </c>
      <c r="Y298" s="8">
        <v>0</v>
      </c>
      <c r="AB298" s="29">
        <f t="shared" si="4"/>
        <v>0</v>
      </c>
    </row>
    <row r="299" spans="1:28" x14ac:dyDescent="0.25">
      <c r="A299" s="34">
        <v>296</v>
      </c>
      <c r="B299" s="7">
        <v>2022</v>
      </c>
      <c r="C299" s="7">
        <v>3</v>
      </c>
      <c r="D299" s="7">
        <v>545.6</v>
      </c>
      <c r="E299" s="7">
        <v>9.25</v>
      </c>
      <c r="F299" s="5">
        <v>0.4</v>
      </c>
      <c r="G299" s="6" t="s">
        <v>111</v>
      </c>
      <c r="H299" s="6" t="s">
        <v>32</v>
      </c>
      <c r="I299" s="6"/>
      <c r="J299" s="18">
        <v>5</v>
      </c>
      <c r="K299" s="16" t="s">
        <v>165</v>
      </c>
      <c r="L299" s="26">
        <v>1350.34</v>
      </c>
      <c r="M299" s="25">
        <v>33.951999999999998</v>
      </c>
      <c r="N299" s="32">
        <v>28.940999999999999</v>
      </c>
      <c r="O299" s="7">
        <v>20.628</v>
      </c>
      <c r="P299" s="30"/>
      <c r="Q299" s="8">
        <v>21.431999999999999</v>
      </c>
      <c r="R299" s="9">
        <v>3.9281524926686212E-2</v>
      </c>
      <c r="S299" s="8">
        <v>5.0110049999999999</v>
      </c>
      <c r="T299" s="8">
        <v>57.07</v>
      </c>
      <c r="U299" s="7">
        <v>70</v>
      </c>
      <c r="V299" s="8">
        <v>2.996175</v>
      </c>
      <c r="W299" s="8">
        <v>3.6749999999999998</v>
      </c>
      <c r="X299" s="8">
        <v>2.0148250000000001</v>
      </c>
      <c r="Y299" s="8">
        <v>-0.67881999999999998</v>
      </c>
      <c r="AB299" s="29">
        <f t="shared" si="4"/>
        <v>0</v>
      </c>
    </row>
    <row r="300" spans="1:28" x14ac:dyDescent="0.25">
      <c r="A300" s="34">
        <v>297</v>
      </c>
      <c r="B300" s="7">
        <v>2022</v>
      </c>
      <c r="C300" s="7">
        <v>3</v>
      </c>
      <c r="D300" s="7">
        <v>545.6</v>
      </c>
      <c r="E300" s="7">
        <v>9.25</v>
      </c>
      <c r="F300" s="5">
        <v>0.4</v>
      </c>
      <c r="G300" s="6" t="s">
        <v>112</v>
      </c>
      <c r="H300" s="6" t="s">
        <v>74</v>
      </c>
      <c r="I300" s="6"/>
      <c r="J300" s="18">
        <v>5</v>
      </c>
      <c r="K300" s="16" t="s">
        <v>165</v>
      </c>
      <c r="L300" s="26">
        <v>2653.56</v>
      </c>
      <c r="M300" s="25">
        <v>66.733999999999995</v>
      </c>
      <c r="N300" s="32">
        <v>44.119993999999998</v>
      </c>
      <c r="O300" s="7">
        <v>20.628</v>
      </c>
      <c r="P300" s="30"/>
      <c r="Q300" s="8">
        <v>16.54</v>
      </c>
      <c r="R300" s="9">
        <v>3.0315249266862167E-2</v>
      </c>
      <c r="S300" s="8">
        <v>22.613999</v>
      </c>
      <c r="T300" s="8">
        <v>181.08</v>
      </c>
      <c r="U300" s="7">
        <v>64</v>
      </c>
      <c r="V300" s="8">
        <v>9.5067000000000004</v>
      </c>
      <c r="W300" s="8">
        <v>3.36</v>
      </c>
      <c r="X300" s="8">
        <v>13.107302000000001</v>
      </c>
      <c r="Y300" s="8">
        <v>6.1466989999999999</v>
      </c>
      <c r="AB300" s="29">
        <f t="shared" si="4"/>
        <v>0</v>
      </c>
    </row>
    <row r="301" spans="1:28" x14ac:dyDescent="0.25">
      <c r="A301" s="34">
        <v>298</v>
      </c>
      <c r="B301" s="7">
        <v>2022</v>
      </c>
      <c r="C301" s="7">
        <v>3</v>
      </c>
      <c r="D301" s="7">
        <v>545.6</v>
      </c>
      <c r="E301" s="7">
        <v>9.25</v>
      </c>
      <c r="F301" s="5">
        <v>0.4</v>
      </c>
      <c r="G301" s="6" t="s">
        <v>112</v>
      </c>
      <c r="H301" s="6" t="s">
        <v>71</v>
      </c>
      <c r="I301" s="6"/>
      <c r="J301" s="18">
        <v>5</v>
      </c>
      <c r="K301" s="16" t="s">
        <v>165</v>
      </c>
      <c r="L301" s="26">
        <v>2735.92</v>
      </c>
      <c r="M301" s="25">
        <v>60.469000000000001</v>
      </c>
      <c r="N301" s="32">
        <v>41.132992000000002</v>
      </c>
      <c r="O301" s="7">
        <v>20.628</v>
      </c>
      <c r="P301" s="30"/>
      <c r="Q301" s="8">
        <v>15.034000000000001</v>
      </c>
      <c r="R301" s="9">
        <v>2.75549853372434E-2</v>
      </c>
      <c r="S301" s="8">
        <v>19.335999999999999</v>
      </c>
      <c r="T301" s="8">
        <v>136.49</v>
      </c>
      <c r="U301" s="8">
        <v>110.152</v>
      </c>
      <c r="V301" s="8">
        <v>7.1657250000000001</v>
      </c>
      <c r="W301" s="8">
        <v>5.7829800000000002</v>
      </c>
      <c r="X301" s="8">
        <v>12.170277</v>
      </c>
      <c r="Y301" s="8">
        <v>1.3827449999999999</v>
      </c>
      <c r="AB301" s="29">
        <f t="shared" si="4"/>
        <v>0</v>
      </c>
    </row>
    <row r="302" spans="1:28" x14ac:dyDescent="0.25">
      <c r="A302" s="34">
        <v>299</v>
      </c>
      <c r="B302" s="7">
        <v>2022</v>
      </c>
      <c r="C302" s="7">
        <v>3</v>
      </c>
      <c r="D302" s="7">
        <v>545.6</v>
      </c>
      <c r="E302" s="7">
        <v>9.25</v>
      </c>
      <c r="F302" s="5">
        <v>0.4</v>
      </c>
      <c r="G302" s="6" t="s">
        <v>112</v>
      </c>
      <c r="H302" s="6" t="s">
        <v>67</v>
      </c>
      <c r="I302" s="6"/>
      <c r="J302" s="18">
        <v>5</v>
      </c>
      <c r="K302" s="16" t="s">
        <v>165</v>
      </c>
      <c r="L302" s="26">
        <v>2719.07</v>
      </c>
      <c r="M302" s="25">
        <v>38.095999999999997</v>
      </c>
      <c r="N302" s="32">
        <v>23.709993999999998</v>
      </c>
      <c r="O302" s="7">
        <v>20.628</v>
      </c>
      <c r="P302" s="30"/>
      <c r="Q302" s="8">
        <v>8.7200000000000006</v>
      </c>
      <c r="R302" s="9">
        <v>1.5982404692082113E-2</v>
      </c>
      <c r="S302" s="8">
        <v>14.385999999999999</v>
      </c>
      <c r="T302" s="8">
        <v>88.85</v>
      </c>
      <c r="U302" s="8">
        <v>74</v>
      </c>
      <c r="V302" s="8">
        <v>4.664625</v>
      </c>
      <c r="W302" s="8">
        <v>3.8849999999999998</v>
      </c>
      <c r="X302" s="8">
        <v>9.7213770000000004</v>
      </c>
      <c r="Y302" s="8">
        <v>0.77962500000000001</v>
      </c>
      <c r="AB302" s="29">
        <f t="shared" si="4"/>
        <v>0</v>
      </c>
    </row>
    <row r="303" spans="1:28" x14ac:dyDescent="0.25">
      <c r="A303" s="34">
        <v>300</v>
      </c>
      <c r="B303" s="7">
        <v>2022</v>
      </c>
      <c r="C303" s="7">
        <v>3</v>
      </c>
      <c r="D303" s="7">
        <v>545.6</v>
      </c>
      <c r="E303" s="7">
        <v>9.25</v>
      </c>
      <c r="F303" s="5">
        <v>0.4</v>
      </c>
      <c r="G303" s="6" t="s">
        <v>112</v>
      </c>
      <c r="H303" s="6" t="s">
        <v>41</v>
      </c>
      <c r="I303" s="10" t="s">
        <v>123</v>
      </c>
      <c r="J303" s="18">
        <v>5</v>
      </c>
      <c r="K303" s="16" t="s">
        <v>167</v>
      </c>
      <c r="L303" s="26">
        <v>944.62</v>
      </c>
      <c r="M303" s="25">
        <v>13.957000000000001</v>
      </c>
      <c r="N303" s="32">
        <v>10.133998999999999</v>
      </c>
      <c r="O303" s="7">
        <v>20.628</v>
      </c>
      <c r="P303" s="30"/>
      <c r="Q303" s="8">
        <v>10.728</v>
      </c>
      <c r="R303" s="9">
        <v>1.9662756598240468E-2</v>
      </c>
      <c r="S303" s="8">
        <v>3.823</v>
      </c>
      <c r="T303" s="8">
        <v>18.991</v>
      </c>
      <c r="U303" s="7">
        <v>14</v>
      </c>
      <c r="V303" s="8">
        <v>0.99702800000000003</v>
      </c>
      <c r="W303" s="8">
        <v>0.73499999999999999</v>
      </c>
      <c r="X303" s="8">
        <v>2.8259729999999998</v>
      </c>
      <c r="Y303" s="8">
        <v>0.26202799999999998</v>
      </c>
      <c r="AB303" s="29">
        <f t="shared" si="4"/>
        <v>-5.0000000006988898E-7</v>
      </c>
    </row>
    <row r="304" spans="1:28" x14ac:dyDescent="0.25">
      <c r="A304" s="34">
        <v>301</v>
      </c>
      <c r="B304" s="7">
        <v>2022</v>
      </c>
      <c r="C304" s="7">
        <v>3</v>
      </c>
      <c r="D304" s="7">
        <v>545.6</v>
      </c>
      <c r="E304" s="7">
        <v>9.25</v>
      </c>
      <c r="F304" s="5">
        <v>0.4</v>
      </c>
      <c r="G304" s="6" t="s">
        <v>112</v>
      </c>
      <c r="H304" s="6" t="s">
        <v>41</v>
      </c>
      <c r="I304" s="10" t="s">
        <v>160</v>
      </c>
      <c r="J304" s="18">
        <v>5</v>
      </c>
      <c r="K304" s="16" t="s">
        <v>167</v>
      </c>
      <c r="L304" s="26">
        <v>747.27</v>
      </c>
      <c r="M304" s="25">
        <v>12.486000000000001</v>
      </c>
      <c r="N304" s="32">
        <v>7.9379999999999997</v>
      </c>
      <c r="O304" s="7">
        <v>20.628</v>
      </c>
      <c r="P304" s="30"/>
      <c r="Q304" s="8">
        <v>10.623000000000001</v>
      </c>
      <c r="R304" s="9">
        <v>1.9470307917888563E-2</v>
      </c>
      <c r="S304" s="8">
        <v>4.5480010000000002</v>
      </c>
      <c r="T304" s="8">
        <v>29.722000000000001</v>
      </c>
      <c r="U304" s="7">
        <v>26.573654000000001</v>
      </c>
      <c r="V304" s="8">
        <v>1.560405</v>
      </c>
      <c r="W304" s="8">
        <v>1.3951169999999999</v>
      </c>
      <c r="X304" s="8">
        <v>2.9875949999999998</v>
      </c>
      <c r="Y304" s="8">
        <v>0.16528899999999999</v>
      </c>
      <c r="AB304" s="29">
        <f t="shared" si="4"/>
        <v>0</v>
      </c>
    </row>
    <row r="305" spans="1:28" x14ac:dyDescent="0.25">
      <c r="A305" s="34">
        <v>302</v>
      </c>
      <c r="B305" s="7">
        <v>2022</v>
      </c>
      <c r="C305" s="7">
        <v>3</v>
      </c>
      <c r="D305" s="7">
        <v>545.6</v>
      </c>
      <c r="E305" s="7">
        <v>9.25</v>
      </c>
      <c r="F305" s="5">
        <v>0.4</v>
      </c>
      <c r="G305" s="6" t="s">
        <v>112</v>
      </c>
      <c r="H305" s="6" t="s">
        <v>65</v>
      </c>
      <c r="I305" s="6"/>
      <c r="J305" s="18">
        <v>9</v>
      </c>
      <c r="K305" s="16" t="s">
        <v>165</v>
      </c>
      <c r="L305" s="26">
        <v>3500.27</v>
      </c>
      <c r="M305" s="25">
        <v>89.718000000000004</v>
      </c>
      <c r="N305" s="32">
        <v>69.000997999999996</v>
      </c>
      <c r="O305" s="7">
        <v>20.628</v>
      </c>
      <c r="P305" s="30"/>
      <c r="Q305" s="8">
        <v>19.713000000000001</v>
      </c>
      <c r="R305" s="9">
        <v>3.6130865102639298E-2</v>
      </c>
      <c r="S305" s="8">
        <v>20.716992000000001</v>
      </c>
      <c r="T305" s="8">
        <v>113.19</v>
      </c>
      <c r="U305" s="5">
        <v>81</v>
      </c>
      <c r="V305" s="8">
        <v>5.942475</v>
      </c>
      <c r="W305" s="8">
        <v>4.2525000000000004</v>
      </c>
      <c r="X305" s="8">
        <v>14.774524</v>
      </c>
      <c r="Y305" s="8">
        <v>1.689967</v>
      </c>
      <c r="AB305" s="29">
        <f t="shared" si="4"/>
        <v>0</v>
      </c>
    </row>
    <row r="306" spans="1:28" x14ac:dyDescent="0.25">
      <c r="A306" s="34">
        <v>303</v>
      </c>
      <c r="B306" s="7">
        <v>2022</v>
      </c>
      <c r="C306" s="7">
        <v>3</v>
      </c>
      <c r="D306" s="7">
        <v>545.6</v>
      </c>
      <c r="E306" s="7">
        <v>9.25</v>
      </c>
      <c r="F306" s="5">
        <v>0.4</v>
      </c>
      <c r="G306" s="6" t="s">
        <v>112</v>
      </c>
      <c r="H306" s="6" t="s">
        <v>42</v>
      </c>
      <c r="I306" s="6"/>
      <c r="J306" s="18">
        <v>5</v>
      </c>
      <c r="K306" s="16" t="s">
        <v>167</v>
      </c>
      <c r="L306" s="26">
        <v>2195.67</v>
      </c>
      <c r="M306" s="25">
        <v>56.078000000000003</v>
      </c>
      <c r="N306" s="32">
        <v>42.311995000000003</v>
      </c>
      <c r="O306" s="7">
        <v>20.628</v>
      </c>
      <c r="P306" s="30"/>
      <c r="Q306" s="8">
        <v>19.271000000000001</v>
      </c>
      <c r="R306" s="9">
        <v>3.5320747800586513E-2</v>
      </c>
      <c r="S306" s="8">
        <v>13.766006000000001</v>
      </c>
      <c r="T306" s="8">
        <v>73.260000000000005</v>
      </c>
      <c r="U306" s="28">
        <v>68.5</v>
      </c>
      <c r="V306" s="8">
        <v>3.8461500000000002</v>
      </c>
      <c r="W306" s="8">
        <v>3.5962499999999999</v>
      </c>
      <c r="X306" s="8">
        <v>9.9198500000000003</v>
      </c>
      <c r="Y306" s="8">
        <v>0.24990599999999999</v>
      </c>
      <c r="AB306" s="29">
        <f t="shared" si="4"/>
        <v>0</v>
      </c>
    </row>
    <row r="307" spans="1:28" x14ac:dyDescent="0.25">
      <c r="A307" s="34">
        <v>304</v>
      </c>
      <c r="B307" s="7">
        <v>2022</v>
      </c>
      <c r="C307" s="7">
        <v>3</v>
      </c>
      <c r="D307" s="7">
        <v>545.6</v>
      </c>
      <c r="E307" s="7">
        <v>9.25</v>
      </c>
      <c r="F307" s="5">
        <v>0.4</v>
      </c>
      <c r="G307" s="6" t="s">
        <v>112</v>
      </c>
      <c r="H307" s="6" t="s">
        <v>22</v>
      </c>
      <c r="I307" s="6"/>
      <c r="J307" s="18">
        <v>9</v>
      </c>
      <c r="K307" s="16" t="s">
        <v>165</v>
      </c>
      <c r="L307" s="26">
        <v>3509.9</v>
      </c>
      <c r="M307" s="25">
        <v>87.132000000000005</v>
      </c>
      <c r="N307" s="32">
        <v>64.16601</v>
      </c>
      <c r="O307" s="7">
        <v>20.628</v>
      </c>
      <c r="P307" s="30"/>
      <c r="Q307" s="8">
        <v>18.280999999999999</v>
      </c>
      <c r="R307" s="9">
        <v>3.3506231671554247E-2</v>
      </c>
      <c r="S307" s="8">
        <v>22.966000000000001</v>
      </c>
      <c r="T307" s="8">
        <v>100.87</v>
      </c>
      <c r="U307" s="28">
        <v>106.852</v>
      </c>
      <c r="V307" s="8">
        <v>5.2956750000000001</v>
      </c>
      <c r="W307" s="8">
        <v>5.6097299999999999</v>
      </c>
      <c r="X307" s="8">
        <v>17.356268</v>
      </c>
      <c r="Y307" s="8">
        <v>0</v>
      </c>
      <c r="AB307" s="29">
        <f t="shared" si="4"/>
        <v>0</v>
      </c>
    </row>
    <row r="308" spans="1:28" x14ac:dyDescent="0.25">
      <c r="A308" s="34">
        <v>305</v>
      </c>
      <c r="B308" s="7">
        <v>2022</v>
      </c>
      <c r="C308" s="7">
        <v>3</v>
      </c>
      <c r="D308" s="7">
        <v>545.6</v>
      </c>
      <c r="E308" s="7">
        <v>9.25</v>
      </c>
      <c r="F308" s="5">
        <v>0.4</v>
      </c>
      <c r="G308" s="6" t="s">
        <v>112</v>
      </c>
      <c r="H308" s="6" t="s">
        <v>43</v>
      </c>
      <c r="I308" s="6"/>
      <c r="J308" s="18">
        <v>5</v>
      </c>
      <c r="K308" s="16" t="s">
        <v>165</v>
      </c>
      <c r="L308" s="26">
        <v>1352.5</v>
      </c>
      <c r="M308" s="25">
        <v>37.457999999999998</v>
      </c>
      <c r="N308" s="32">
        <v>27.935002000000001</v>
      </c>
      <c r="O308" s="7">
        <v>20.628</v>
      </c>
      <c r="P308" s="30"/>
      <c r="Q308" s="8">
        <v>20.654</v>
      </c>
      <c r="R308" s="9">
        <v>3.7855571847507333E-2</v>
      </c>
      <c r="S308" s="8">
        <v>9.5230029999999992</v>
      </c>
      <c r="T308" s="8">
        <v>58.42</v>
      </c>
      <c r="U308" s="28">
        <v>46.2</v>
      </c>
      <c r="V308" s="8">
        <v>3.0670500000000001</v>
      </c>
      <c r="W308" s="8">
        <v>2.4255</v>
      </c>
      <c r="X308" s="8">
        <v>6.4559490000000004</v>
      </c>
      <c r="Y308" s="8">
        <v>0.64155300000000004</v>
      </c>
      <c r="AB308" s="29">
        <f t="shared" si="4"/>
        <v>0</v>
      </c>
    </row>
    <row r="309" spans="1:28" x14ac:dyDescent="0.25">
      <c r="A309" s="34">
        <v>306</v>
      </c>
      <c r="B309" s="7">
        <v>2022</v>
      </c>
      <c r="C309" s="7">
        <v>3</v>
      </c>
      <c r="D309" s="7">
        <v>545.6</v>
      </c>
      <c r="E309" s="7">
        <v>9.25</v>
      </c>
      <c r="F309" s="5">
        <v>0.4</v>
      </c>
      <c r="G309" s="6" t="s">
        <v>112</v>
      </c>
      <c r="H309" s="6" t="s">
        <v>23</v>
      </c>
      <c r="I309" s="6"/>
      <c r="J309" s="18">
        <v>5</v>
      </c>
      <c r="K309" s="16" t="s">
        <v>167</v>
      </c>
      <c r="L309" s="26">
        <v>729.52</v>
      </c>
      <c r="M309" s="25">
        <v>18.344000000000001</v>
      </c>
      <c r="N309" s="32">
        <v>13.352</v>
      </c>
      <c r="O309" s="7">
        <v>20.628</v>
      </c>
      <c r="P309" s="30"/>
      <c r="Q309" s="8">
        <v>18.302</v>
      </c>
      <c r="R309" s="9">
        <v>3.3544721407624628E-2</v>
      </c>
      <c r="S309" s="8">
        <v>4.9919989999999999</v>
      </c>
      <c r="T309" s="8">
        <v>40.085999999999999</v>
      </c>
      <c r="U309" s="7">
        <v>36</v>
      </c>
      <c r="V309" s="8">
        <v>2.1045150000000001</v>
      </c>
      <c r="W309" s="8">
        <v>1.89</v>
      </c>
      <c r="X309" s="8">
        <v>2.8874849999999999</v>
      </c>
      <c r="Y309" s="8">
        <v>0.21451400000000001</v>
      </c>
      <c r="AB309" s="29">
        <f t="shared" si="4"/>
        <v>0</v>
      </c>
    </row>
    <row r="310" spans="1:28" x14ac:dyDescent="0.25">
      <c r="A310" s="34">
        <v>307</v>
      </c>
      <c r="B310" s="7">
        <v>2022</v>
      </c>
      <c r="C310" s="7">
        <v>3</v>
      </c>
      <c r="D310" s="7">
        <v>545.6</v>
      </c>
      <c r="E310" s="7">
        <v>9.25</v>
      </c>
      <c r="F310" s="5">
        <v>0.4</v>
      </c>
      <c r="G310" s="6" t="s">
        <v>112</v>
      </c>
      <c r="H310" s="6" t="s">
        <v>24</v>
      </c>
      <c r="I310" s="6"/>
      <c r="J310" s="18">
        <v>9</v>
      </c>
      <c r="K310" s="16" t="s">
        <v>167</v>
      </c>
      <c r="L310" s="26">
        <v>2045.94</v>
      </c>
      <c r="M310" s="25">
        <v>54.341000000000001</v>
      </c>
      <c r="N310" s="32">
        <v>42.968997999999999</v>
      </c>
      <c r="O310" s="7">
        <v>20.628</v>
      </c>
      <c r="P310" s="30"/>
      <c r="Q310" s="8">
        <v>21.001999999999999</v>
      </c>
      <c r="R310" s="9">
        <v>3.8493401759530789E-2</v>
      </c>
      <c r="S310" s="8">
        <v>11.372</v>
      </c>
      <c r="T310" s="8">
        <v>66.040000000000006</v>
      </c>
      <c r="U310" s="8">
        <v>68.852000000000004</v>
      </c>
      <c r="V310" s="8">
        <v>3.4670999999999998</v>
      </c>
      <c r="W310" s="8">
        <v>3.6147300000000002</v>
      </c>
      <c r="X310" s="8">
        <v>7.7572710000000002</v>
      </c>
      <c r="Y310" s="8">
        <v>0</v>
      </c>
      <c r="AB310" s="29">
        <f t="shared" si="4"/>
        <v>0</v>
      </c>
    </row>
    <row r="311" spans="1:28" x14ac:dyDescent="0.25">
      <c r="A311" s="34">
        <v>308</v>
      </c>
      <c r="B311" s="7">
        <v>2022</v>
      </c>
      <c r="C311" s="7">
        <v>3</v>
      </c>
      <c r="D311" s="7">
        <v>545.6</v>
      </c>
      <c r="E311" s="7">
        <v>9.25</v>
      </c>
      <c r="F311" s="5">
        <v>0.4</v>
      </c>
      <c r="G311" s="6" t="s">
        <v>112</v>
      </c>
      <c r="H311" s="6" t="s">
        <v>25</v>
      </c>
      <c r="I311" s="6"/>
      <c r="J311" s="15">
        <v>5</v>
      </c>
      <c r="K311" s="16" t="s">
        <v>165</v>
      </c>
      <c r="L311" s="26">
        <v>1353.15</v>
      </c>
      <c r="M311" s="25">
        <v>39.57</v>
      </c>
      <c r="N311" s="32">
        <v>29.581994999999999</v>
      </c>
      <c r="O311" s="7">
        <v>20.628</v>
      </c>
      <c r="P311" s="30"/>
      <c r="Q311" s="8">
        <v>21.861999999999998</v>
      </c>
      <c r="R311" s="9">
        <v>4.0069648093841635E-2</v>
      </c>
      <c r="S311" s="8">
        <v>9.9879999999999995</v>
      </c>
      <c r="T311" s="8">
        <v>63.26</v>
      </c>
      <c r="U311" s="7">
        <v>58</v>
      </c>
      <c r="V311" s="8">
        <v>3.3211499999999998</v>
      </c>
      <c r="W311" s="8">
        <v>3.0449999999999999</v>
      </c>
      <c r="X311" s="8">
        <v>6.666849</v>
      </c>
      <c r="Y311" s="8">
        <v>0.27615000000000001</v>
      </c>
      <c r="AB311" s="29">
        <f t="shared" si="4"/>
        <v>0</v>
      </c>
    </row>
    <row r="312" spans="1:28" x14ac:dyDescent="0.25">
      <c r="A312" s="34">
        <v>309</v>
      </c>
      <c r="B312" s="7">
        <v>2022</v>
      </c>
      <c r="C312" s="7">
        <v>3</v>
      </c>
      <c r="D312" s="7">
        <v>545.6</v>
      </c>
      <c r="E312" s="7">
        <v>9.25</v>
      </c>
      <c r="F312" s="5">
        <v>0.4</v>
      </c>
      <c r="G312" s="6" t="s">
        <v>112</v>
      </c>
      <c r="H312" s="6" t="s">
        <v>26</v>
      </c>
      <c r="I312" s="6"/>
      <c r="J312" s="17">
        <v>5</v>
      </c>
      <c r="K312" s="16" t="s">
        <v>165</v>
      </c>
      <c r="L312" s="26">
        <v>2152.0300000000002</v>
      </c>
      <c r="M312" s="25">
        <v>47.863999999999997</v>
      </c>
      <c r="N312" s="32">
        <v>33.977004999999998</v>
      </c>
      <c r="O312" s="7">
        <v>20.628</v>
      </c>
      <c r="P312" s="30"/>
      <c r="Q312" s="8">
        <v>15.788</v>
      </c>
      <c r="R312" s="9">
        <v>2.8936950146627564E-2</v>
      </c>
      <c r="S312" s="8">
        <v>13.886994</v>
      </c>
      <c r="T312" s="8">
        <v>76.430000000000007</v>
      </c>
      <c r="U312" s="8">
        <v>68.591500999999994</v>
      </c>
      <c r="V312" s="8">
        <v>4.012575</v>
      </c>
      <c r="W312" s="8">
        <v>3.601054</v>
      </c>
      <c r="X312" s="8">
        <v>9.8744270000000007</v>
      </c>
      <c r="Y312" s="8">
        <v>0.41151500000000002</v>
      </c>
      <c r="AB312" s="29">
        <f t="shared" si="4"/>
        <v>0</v>
      </c>
    </row>
    <row r="313" spans="1:28" x14ac:dyDescent="0.25">
      <c r="A313" s="34">
        <v>310</v>
      </c>
      <c r="B313" s="7">
        <v>2022</v>
      </c>
      <c r="C313" s="7">
        <v>3</v>
      </c>
      <c r="D313" s="7">
        <v>545.6</v>
      </c>
      <c r="E313" s="7">
        <v>9.25</v>
      </c>
      <c r="F313" s="5">
        <v>0.4</v>
      </c>
      <c r="G313" s="6" t="s">
        <v>112</v>
      </c>
      <c r="H313" s="6" t="s">
        <v>113</v>
      </c>
      <c r="I313" s="6"/>
      <c r="J313" s="18">
        <v>9</v>
      </c>
      <c r="K313" s="16" t="s">
        <v>168</v>
      </c>
      <c r="L313" s="26">
        <v>4211.26</v>
      </c>
      <c r="M313" s="25">
        <v>73.605000000000004</v>
      </c>
      <c r="N313" s="32">
        <v>56.417000000000002</v>
      </c>
      <c r="O313" s="7">
        <v>20.628</v>
      </c>
      <c r="P313" s="30"/>
      <c r="Q313" s="8">
        <v>13.396999999999998</v>
      </c>
      <c r="R313" s="9">
        <v>2.4554618768328443E-2</v>
      </c>
      <c r="S313" s="8">
        <v>17.188003999999999</v>
      </c>
      <c r="T313" s="8">
        <v>154.74</v>
      </c>
      <c r="U313" s="8">
        <v>193.83529999999999</v>
      </c>
      <c r="V313" s="8">
        <v>8.1238499999999991</v>
      </c>
      <c r="W313" s="8">
        <v>10.176353000000001</v>
      </c>
      <c r="X313" s="8">
        <v>9.0641510000000007</v>
      </c>
      <c r="Y313" s="8">
        <v>-2.0524990000000001</v>
      </c>
      <c r="AB313" s="29">
        <f t="shared" si="4"/>
        <v>0</v>
      </c>
    </row>
    <row r="314" spans="1:28" x14ac:dyDescent="0.25">
      <c r="A314" s="34">
        <v>311</v>
      </c>
      <c r="B314" s="7">
        <v>2022</v>
      </c>
      <c r="C314" s="7">
        <v>3</v>
      </c>
      <c r="D314" s="7">
        <v>545.6</v>
      </c>
      <c r="E314" s="7">
        <v>9.25</v>
      </c>
      <c r="F314" s="5">
        <v>0.4</v>
      </c>
      <c r="G314" s="6" t="s">
        <v>112</v>
      </c>
      <c r="H314" s="6" t="s">
        <v>27</v>
      </c>
      <c r="I314" s="6"/>
      <c r="J314" s="18">
        <v>5</v>
      </c>
      <c r="K314" s="16" t="s">
        <v>167</v>
      </c>
      <c r="L314" s="26">
        <v>717.8</v>
      </c>
      <c r="M314" s="25">
        <v>18.149999999999999</v>
      </c>
      <c r="N314" s="32">
        <v>13.672000000000001</v>
      </c>
      <c r="O314" s="7">
        <v>20.628</v>
      </c>
      <c r="P314" s="30"/>
      <c r="Q314" s="8">
        <v>19.047000000000001</v>
      </c>
      <c r="R314" s="9">
        <v>3.4910190615835779E-2</v>
      </c>
      <c r="S314" s="8">
        <v>4.4779999999999998</v>
      </c>
      <c r="T314" s="8">
        <v>40.375</v>
      </c>
      <c r="U314" s="7">
        <v>37.5</v>
      </c>
      <c r="V314" s="8">
        <v>2.119688</v>
      </c>
      <c r="W314" s="8">
        <v>1.96875</v>
      </c>
      <c r="X314" s="8">
        <v>2.3583120000000002</v>
      </c>
      <c r="Y314" s="8">
        <v>0.15093799999999999</v>
      </c>
      <c r="AB314" s="29">
        <f t="shared" si="4"/>
        <v>-5.0000000006988898E-7</v>
      </c>
    </row>
    <row r="315" spans="1:28" x14ac:dyDescent="0.25">
      <c r="A315" s="34">
        <v>312</v>
      </c>
      <c r="B315" s="7">
        <v>2022</v>
      </c>
      <c r="C315" s="7">
        <v>3</v>
      </c>
      <c r="D315" s="7">
        <v>545.6</v>
      </c>
      <c r="E315" s="7">
        <v>9.25</v>
      </c>
      <c r="F315" s="5">
        <v>0.4</v>
      </c>
      <c r="G315" s="6" t="s">
        <v>112</v>
      </c>
      <c r="H315" s="6" t="s">
        <v>28</v>
      </c>
      <c r="I315" s="6"/>
      <c r="J315" s="18">
        <v>5</v>
      </c>
      <c r="K315" s="16" t="s">
        <v>165</v>
      </c>
      <c r="L315" s="26">
        <v>1350.55</v>
      </c>
      <c r="M315" s="25">
        <v>33.296999999999997</v>
      </c>
      <c r="N315" s="32">
        <v>24.505994999999999</v>
      </c>
      <c r="O315" s="7">
        <v>20.628</v>
      </c>
      <c r="P315" s="30"/>
      <c r="Q315" s="8">
        <v>18.145000000000003</v>
      </c>
      <c r="R315" s="9">
        <v>3.3256964809384171E-2</v>
      </c>
      <c r="S315" s="8">
        <v>8.7909950000000006</v>
      </c>
      <c r="T315" s="8">
        <v>69.52</v>
      </c>
      <c r="U315" s="12">
        <v>66</v>
      </c>
      <c r="V315" s="8">
        <v>3.6497999999999999</v>
      </c>
      <c r="W315" s="8">
        <v>3.4649999999999999</v>
      </c>
      <c r="X315" s="8">
        <v>5.1412000000000004</v>
      </c>
      <c r="Y315" s="8">
        <v>0.18479499999999999</v>
      </c>
      <c r="AB315" s="29">
        <f t="shared" si="4"/>
        <v>0</v>
      </c>
    </row>
    <row r="316" spans="1:28" x14ac:dyDescent="0.25">
      <c r="A316" s="34">
        <v>313</v>
      </c>
      <c r="B316" s="7">
        <v>2022</v>
      </c>
      <c r="C316" s="7">
        <v>3</v>
      </c>
      <c r="D316" s="7">
        <v>545.6</v>
      </c>
      <c r="E316" s="7">
        <v>9.25</v>
      </c>
      <c r="F316" s="5">
        <v>0.4</v>
      </c>
      <c r="G316" s="6" t="s">
        <v>112</v>
      </c>
      <c r="H316" s="6" t="s">
        <v>69</v>
      </c>
      <c r="I316" s="6"/>
      <c r="J316" s="18">
        <v>5</v>
      </c>
      <c r="K316" s="16" t="s">
        <v>167</v>
      </c>
      <c r="L316" s="26">
        <v>722.85</v>
      </c>
      <c r="M316" s="25">
        <v>18.864999999999998</v>
      </c>
      <c r="N316" s="32">
        <v>15.324998000000001</v>
      </c>
      <c r="O316" s="7">
        <v>20.628</v>
      </c>
      <c r="P316" s="30"/>
      <c r="Q316" s="8">
        <v>21.201000000000001</v>
      </c>
      <c r="R316" s="9">
        <v>3.8858137829912022E-2</v>
      </c>
      <c r="S316" s="8">
        <v>3.5399989999999999</v>
      </c>
      <c r="T316" s="8">
        <v>22.71</v>
      </c>
      <c r="U316" s="7">
        <v>19</v>
      </c>
      <c r="V316" s="8">
        <v>1.192275</v>
      </c>
      <c r="W316" s="8">
        <v>0.99750000000000005</v>
      </c>
      <c r="X316" s="8">
        <v>2.3477250000000001</v>
      </c>
      <c r="Y316" s="8">
        <v>0.194774</v>
      </c>
      <c r="AB316" s="29">
        <f t="shared" si="4"/>
        <v>0</v>
      </c>
    </row>
    <row r="317" spans="1:28" x14ac:dyDescent="0.25">
      <c r="A317" s="34">
        <v>314</v>
      </c>
      <c r="B317" s="7">
        <v>2022</v>
      </c>
      <c r="C317" s="7">
        <v>3</v>
      </c>
      <c r="D317" s="7">
        <v>545.6</v>
      </c>
      <c r="E317" s="7">
        <v>9.25</v>
      </c>
      <c r="F317" s="5">
        <v>0.4</v>
      </c>
      <c r="G317" s="6" t="s">
        <v>112</v>
      </c>
      <c r="H317" s="6" t="s">
        <v>30</v>
      </c>
      <c r="I317" s="6"/>
      <c r="J317" s="18">
        <v>5</v>
      </c>
      <c r="K317" s="16" t="s">
        <v>165</v>
      </c>
      <c r="L317" s="26">
        <v>1373.85</v>
      </c>
      <c r="M317" s="25">
        <v>38.109000000000002</v>
      </c>
      <c r="N317" s="32">
        <v>31.291</v>
      </c>
      <c r="O317" s="7">
        <v>20.628</v>
      </c>
      <c r="P317" s="30"/>
      <c r="Q317" s="8">
        <v>22.776</v>
      </c>
      <c r="R317" s="9">
        <v>4.1744868035190612E-2</v>
      </c>
      <c r="S317" s="8">
        <v>6.8179970000000001</v>
      </c>
      <c r="T317" s="8">
        <v>35.237000000000002</v>
      </c>
      <c r="U317" s="7">
        <v>31.5</v>
      </c>
      <c r="V317" s="8">
        <v>1.8499429999999999</v>
      </c>
      <c r="W317" s="8">
        <v>1.6537500000000001</v>
      </c>
      <c r="X317" s="8">
        <v>4.9680580000000001</v>
      </c>
      <c r="Y317" s="8">
        <v>0.19619</v>
      </c>
      <c r="AB317" s="29">
        <f t="shared" si="4"/>
        <v>-4.9999999984784438E-7</v>
      </c>
    </row>
    <row r="318" spans="1:28" x14ac:dyDescent="0.25">
      <c r="A318" s="34">
        <v>315</v>
      </c>
      <c r="B318" s="7">
        <v>2022</v>
      </c>
      <c r="C318" s="7">
        <v>3</v>
      </c>
      <c r="D318" s="7">
        <v>545.6</v>
      </c>
      <c r="E318" s="7">
        <v>9.25</v>
      </c>
      <c r="F318" s="5">
        <v>0.4</v>
      </c>
      <c r="G318" s="6" t="s">
        <v>112</v>
      </c>
      <c r="H318" s="6" t="s">
        <v>32</v>
      </c>
      <c r="I318" s="6"/>
      <c r="J318" s="15">
        <v>5</v>
      </c>
      <c r="K318" s="16" t="s">
        <v>167</v>
      </c>
      <c r="L318" s="26">
        <v>723.83</v>
      </c>
      <c r="M318" s="25">
        <v>18.241</v>
      </c>
      <c r="N318" s="32">
        <v>14.093999999999999</v>
      </c>
      <c r="O318" s="7">
        <v>20.628</v>
      </c>
      <c r="P318" s="30"/>
      <c r="Q318" s="8">
        <v>19.471</v>
      </c>
      <c r="R318" s="9">
        <v>3.5687316715542518E-2</v>
      </c>
      <c r="S318" s="8">
        <v>4.1470000000000002</v>
      </c>
      <c r="T318" s="8">
        <v>31.361000000000001</v>
      </c>
      <c r="U318" s="7">
        <v>22</v>
      </c>
      <c r="V318" s="8">
        <v>1.6464529999999999</v>
      </c>
      <c r="W318" s="8">
        <v>1.155</v>
      </c>
      <c r="X318" s="8">
        <v>2.5005470000000001</v>
      </c>
      <c r="Y318" s="8">
        <v>0.49145299999999997</v>
      </c>
      <c r="AB318" s="29">
        <f t="shared" si="4"/>
        <v>-5.0000000006988898E-7</v>
      </c>
    </row>
    <row r="319" spans="1:28" x14ac:dyDescent="0.25">
      <c r="A319" s="34">
        <v>316</v>
      </c>
      <c r="B319" s="7">
        <v>2022</v>
      </c>
      <c r="C319" s="7">
        <v>3</v>
      </c>
      <c r="D319" s="7">
        <v>545.6</v>
      </c>
      <c r="E319" s="7">
        <v>9.25</v>
      </c>
      <c r="F319" s="5">
        <v>0.4</v>
      </c>
      <c r="G319" s="6" t="s">
        <v>112</v>
      </c>
      <c r="H319" s="6" t="s">
        <v>34</v>
      </c>
      <c r="I319" s="6"/>
      <c r="J319" s="17">
        <v>5</v>
      </c>
      <c r="K319" s="16" t="s">
        <v>165</v>
      </c>
      <c r="L319" s="26">
        <v>2714.07</v>
      </c>
      <c r="M319" s="25">
        <v>67.807000000000002</v>
      </c>
      <c r="N319" s="32">
        <v>51.992006000000003</v>
      </c>
      <c r="O319" s="7">
        <v>20.628</v>
      </c>
      <c r="P319" s="30"/>
      <c r="Q319" s="8">
        <v>19.155999999999999</v>
      </c>
      <c r="R319" s="9">
        <v>3.5109970674486797E-2</v>
      </c>
      <c r="S319" s="8">
        <v>15.814992</v>
      </c>
      <c r="T319" s="8">
        <v>80.069999999999993</v>
      </c>
      <c r="U319" s="5">
        <v>62.5</v>
      </c>
      <c r="V319" s="8">
        <v>4.2036749999999996</v>
      </c>
      <c r="W319" s="8">
        <v>3.28125</v>
      </c>
      <c r="X319" s="8">
        <v>11.611325000000001</v>
      </c>
      <c r="Y319" s="8">
        <v>0.92241700000000004</v>
      </c>
      <c r="AB319" s="29">
        <f t="shared" si="4"/>
        <v>0</v>
      </c>
    </row>
    <row r="320" spans="1:28" x14ac:dyDescent="0.25">
      <c r="A320" s="34">
        <v>317</v>
      </c>
      <c r="B320" s="7">
        <v>2022</v>
      </c>
      <c r="C320" s="7">
        <v>3</v>
      </c>
      <c r="D320" s="7">
        <v>545.6</v>
      </c>
      <c r="E320" s="7">
        <v>9.25</v>
      </c>
      <c r="F320" s="5">
        <v>0.4</v>
      </c>
      <c r="G320" s="6" t="s">
        <v>112</v>
      </c>
      <c r="H320" s="6" t="s">
        <v>35</v>
      </c>
      <c r="I320" s="6"/>
      <c r="J320" s="18">
        <v>9</v>
      </c>
      <c r="K320" s="16" t="s">
        <v>165</v>
      </c>
      <c r="L320" s="26">
        <v>3512.41</v>
      </c>
      <c r="M320" s="25">
        <v>98.027000000000001</v>
      </c>
      <c r="N320" s="32">
        <v>74.405005000000003</v>
      </c>
      <c r="O320" s="7">
        <v>20.628</v>
      </c>
      <c r="P320" s="30"/>
      <c r="Q320" s="8">
        <v>21.183</v>
      </c>
      <c r="R320" s="9">
        <v>3.8825146627565983E-2</v>
      </c>
      <c r="S320" s="8">
        <v>23.621995999999999</v>
      </c>
      <c r="T320" s="8">
        <v>197.47</v>
      </c>
      <c r="U320" s="5">
        <v>104.5</v>
      </c>
      <c r="V320" s="8">
        <v>10.367175</v>
      </c>
      <c r="W320" s="8">
        <v>5.4862500000000001</v>
      </c>
      <c r="X320" s="8">
        <v>13.254823999999999</v>
      </c>
      <c r="Y320" s="8">
        <v>4.8809209999999998</v>
      </c>
      <c r="AB320" s="29">
        <f t="shared" si="4"/>
        <v>0</v>
      </c>
    </row>
  </sheetData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2022-04-14T12:52:42Z</dcterms:modified>
</cp:coreProperties>
</file>