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u_kopija\Desktop\Ekonomika\Ataskaitos\2020\DSAIS\"/>
    </mc:Choice>
  </mc:AlternateContent>
  <xr:revisionPtr revIDLastSave="0" documentId="13_ncr:1_{F285EFCB-D904-4119-919C-8A098985244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Lapas1" sheetId="1" r:id="rId1"/>
    <sheet name="Lapas2" sheetId="2" r:id="rId2"/>
    <sheet name="Lapas3" sheetId="3" r:id="rId3"/>
  </sheets>
  <calcPr calcId="191029"/>
</workbook>
</file>

<file path=xl/calcChain.xml><?xml version="1.0" encoding="utf-8"?>
<calcChain xmlns="http://schemas.openxmlformats.org/spreadsheetml/2006/main">
  <c r="E22" i="1" l="1"/>
  <c r="B22" i="1" l="1"/>
  <c r="C22" i="1"/>
  <c r="D22" i="1"/>
</calcChain>
</file>

<file path=xl/sharedStrings.xml><?xml version="1.0" encoding="utf-8"?>
<sst xmlns="http://schemas.openxmlformats.org/spreadsheetml/2006/main" count="27" uniqueCount="27">
  <si>
    <t>Paslaugos</t>
  </si>
  <si>
    <t>Sąnaudų straipsniai</t>
  </si>
  <si>
    <t>Reguliuojamos veiklos pavadinimas</t>
  </si>
  <si>
    <t>Šilumos gamyba</t>
  </si>
  <si>
    <t>Šilumos perdavimas</t>
  </si>
  <si>
    <t>Mažmeninis aptarnavimas</t>
  </si>
  <si>
    <t xml:space="preserve">Šilumos įsigijimo sąnaudos   </t>
  </si>
  <si>
    <t>Kuro sąnaudos šilumos energijai gaminti</t>
  </si>
  <si>
    <t>Elektros energijos technologinėms reikmėms įsigijimo sąnaudos</t>
  </si>
  <si>
    <t>Vandens technologinėms reikmėms įsigijimo sąnaudos</t>
  </si>
  <si>
    <t>Kitos kintamosios sąnaudos</t>
  </si>
  <si>
    <t>Apyvartinių taršos leidimų įsigijimo sąnaudos</t>
  </si>
  <si>
    <t>Nusidėvėjimo (amortizacijos) sąnaudos</t>
  </si>
  <si>
    <t>Einamojo remonto ir aptarnavimo sąnaudos</t>
  </si>
  <si>
    <t>Personalo sąnaudos</t>
  </si>
  <si>
    <t>Mokesčių sąnaudos</t>
  </si>
  <si>
    <t>Finansinės sąnaudos</t>
  </si>
  <si>
    <t>Administracinės sąnaudos</t>
  </si>
  <si>
    <t>Rinkodaros ir pardavimų sąnaudos</t>
  </si>
  <si>
    <t>Šilumos ūkio turto nuomos, koncesijos sąnaudos</t>
  </si>
  <si>
    <t>Iš viso:</t>
  </si>
  <si>
    <t>Eur</t>
  </si>
  <si>
    <t>UAB "Visagino energija"</t>
  </si>
  <si>
    <t>Kitos pastoviosios sąnaudos</t>
  </si>
  <si>
    <t xml:space="preserve">Karšto vandens tiekimas </t>
  </si>
  <si>
    <t>Informacija apie 2020 m. patirtas sąnaudas pagal reguliuojamas paslaugas</t>
  </si>
  <si>
    <t xml:space="preserve">Viešai paskelbta: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</si>
</sst>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##0.00_);_(* \(###0.00\);_(* &quot;-&quot;??_);_(@_)"/>
  </numFmts>
  <fonts count="3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 Baltic"/>
      <charset val="186"/>
    </font>
    <font>
      <sz val="12"/>
      <name val="Times New Roman Baltic"/>
      <charset val="186"/>
    </font>
    <font>
      <sz val="11"/>
      <color indexed="8"/>
      <name val="Calibri"/>
      <family val="2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Arial"/>
      <family val="2"/>
    </font>
    <font>
      <sz val="10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1"/>
      <color indexed="8"/>
      <name val="Calibri"/>
      <family val="2"/>
    </font>
    <font>
      <sz val="18"/>
      <color theme="3"/>
      <name val="Cambria"/>
      <family val="2"/>
      <charset val="186"/>
      <scheme val="major"/>
    </font>
    <font>
      <sz val="10"/>
      <name val="Arial"/>
      <family val="2"/>
      <charset val="204"/>
    </font>
    <font>
      <b/>
      <u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16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1" fillId="0" borderId="0"/>
    <xf numFmtId="0" fontId="17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9" fillId="0" borderId="0"/>
    <xf numFmtId="0" fontId="17" fillId="0" borderId="0"/>
    <xf numFmtId="0" fontId="18" fillId="0" borderId="0"/>
    <xf numFmtId="0" fontId="17" fillId="0" borderId="0"/>
    <xf numFmtId="0" fontId="24" fillId="0" borderId="0"/>
    <xf numFmtId="0" fontId="25" fillId="0" borderId="0"/>
    <xf numFmtId="0" fontId="27" fillId="0" borderId="0"/>
    <xf numFmtId="9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0" fillId="0" borderId="0"/>
    <xf numFmtId="0" fontId="17" fillId="0" borderId="0"/>
    <xf numFmtId="0" fontId="1" fillId="0" borderId="0"/>
    <xf numFmtId="0" fontId="29" fillId="0" borderId="0"/>
  </cellStyleXfs>
  <cellXfs count="29">
    <xf numFmtId="0" fontId="0" fillId="0" borderId="0" xfId="0"/>
    <xf numFmtId="0" fontId="26" fillId="0" borderId="0" xfId="0" applyFont="1"/>
    <xf numFmtId="0" fontId="30" fillId="0" borderId="0" xfId="0" applyFont="1" applyBorder="1"/>
    <xf numFmtId="0" fontId="0" fillId="0" borderId="0" xfId="0"/>
    <xf numFmtId="0" fontId="31" fillId="0" borderId="10" xfId="0" applyFont="1" applyBorder="1"/>
    <xf numFmtId="0" fontId="32" fillId="0" borderId="0" xfId="0" applyFont="1"/>
    <xf numFmtId="0" fontId="31" fillId="0" borderId="0" xfId="0" applyFont="1"/>
    <xf numFmtId="0" fontId="32" fillId="0" borderId="0" xfId="0" applyFont="1" applyAlignment="1">
      <alignment horizontal="right"/>
    </xf>
    <xf numFmtId="0" fontId="32" fillId="0" borderId="13" xfId="0" applyFont="1" applyBorder="1" applyAlignment="1">
      <alignment horizontal="right"/>
    </xf>
    <xf numFmtId="0" fontId="31" fillId="0" borderId="15" xfId="0" applyFont="1" applyBorder="1" applyAlignment="1">
      <alignment wrapText="1"/>
    </xf>
    <xf numFmtId="4" fontId="31" fillId="0" borderId="15" xfId="0" applyNumberFormat="1" applyFont="1" applyBorder="1"/>
    <xf numFmtId="4" fontId="31" fillId="0" borderId="10" xfId="0" applyNumberFormat="1" applyFont="1" applyBorder="1"/>
    <xf numFmtId="0" fontId="32" fillId="0" borderId="11" xfId="0" applyFont="1" applyBorder="1"/>
    <xf numFmtId="4" fontId="32" fillId="0" borderId="11" xfId="0" applyNumberFormat="1" applyFont="1" applyBorder="1"/>
    <xf numFmtId="2" fontId="0" fillId="0" borderId="0" xfId="0" applyNumberFormat="1"/>
    <xf numFmtId="0" fontId="32" fillId="0" borderId="16" xfId="0" applyFont="1" applyBorder="1" applyAlignment="1">
      <alignment vertical="center"/>
    </xf>
    <xf numFmtId="0" fontId="32" fillId="0" borderId="12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4" fontId="31" fillId="0" borderId="18" xfId="0" applyNumberFormat="1" applyFont="1" applyBorder="1"/>
    <xf numFmtId="4" fontId="31" fillId="0" borderId="19" xfId="0" applyNumberFormat="1" applyFont="1" applyBorder="1"/>
    <xf numFmtId="4" fontId="32" fillId="0" borderId="20" xfId="0" applyNumberFormat="1" applyFont="1" applyBorder="1"/>
    <xf numFmtId="0" fontId="26" fillId="0" borderId="10" xfId="0" applyFont="1" applyBorder="1"/>
    <xf numFmtId="2" fontId="26" fillId="0" borderId="10" xfId="0" applyNumberFormat="1" applyFont="1" applyBorder="1"/>
    <xf numFmtId="0" fontId="26" fillId="0" borderId="15" xfId="0" applyFont="1" applyBorder="1"/>
    <xf numFmtId="0" fontId="33" fillId="0" borderId="12" xfId="0" applyFont="1" applyBorder="1" applyAlignment="1">
      <alignment horizontal="center" vertical="center" wrapText="1"/>
    </xf>
    <xf numFmtId="0" fontId="34" fillId="0" borderId="0" xfId="0" applyFont="1" applyFill="1" applyBorder="1"/>
    <xf numFmtId="0" fontId="32" fillId="0" borderId="21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2" fillId="0" borderId="14" xfId="0" applyFont="1" applyBorder="1" applyAlignment="1">
      <alignment horizontal="center"/>
    </xf>
  </cellXfs>
  <cellStyles count="65">
    <cellStyle name="1 antraštė" xfId="1" builtinId="16" customBuiltin="1"/>
    <cellStyle name="2 antraštė" xfId="2" builtinId="17" customBuiltin="1"/>
    <cellStyle name="20% – paryškinimas 1" xfId="18" builtinId="30" customBuiltin="1"/>
    <cellStyle name="20% – paryškinimas 2" xfId="22" builtinId="34" customBuiltin="1"/>
    <cellStyle name="20% – paryškinimas 3" xfId="26" builtinId="38" customBuiltin="1"/>
    <cellStyle name="20% – paryškinimas 4" xfId="30" builtinId="42" customBuiltin="1"/>
    <cellStyle name="20% – paryškinimas 5" xfId="34" builtinId="46" customBuiltin="1"/>
    <cellStyle name="20% – paryškinimas 6" xfId="38" builtinId="50" customBuiltin="1"/>
    <cellStyle name="3 antraštė" xfId="3" builtinId="18" customBuiltin="1"/>
    <cellStyle name="4 antraštė" xfId="4" builtinId="19" customBuiltin="1"/>
    <cellStyle name="40% – paryškinimas 1" xfId="19" builtinId="31" customBuiltin="1"/>
    <cellStyle name="40% – paryškinimas 2" xfId="23" builtinId="35" customBuiltin="1"/>
    <cellStyle name="40% – paryškinimas 3" xfId="27" builtinId="39" customBuiltin="1"/>
    <cellStyle name="40% – paryškinimas 4" xfId="31" builtinId="43" customBuiltin="1"/>
    <cellStyle name="40% – paryškinimas 5" xfId="35" builtinId="47" customBuiltin="1"/>
    <cellStyle name="40% – paryškinimas 6" xfId="39" builtinId="51" customBuiltin="1"/>
    <cellStyle name="60% – paryškinimas 1" xfId="20" builtinId="32" customBuiltin="1"/>
    <cellStyle name="60% – paryškinimas 2" xfId="24" builtinId="36" customBuiltin="1"/>
    <cellStyle name="60% – paryškinimas 3" xfId="28" builtinId="40" customBuiltin="1"/>
    <cellStyle name="60% – paryškinimas 4" xfId="32" builtinId="44" customBuiltin="1"/>
    <cellStyle name="60% – paryškinimas 5" xfId="36" builtinId="48" customBuiltin="1"/>
    <cellStyle name="60% – paryškinimas 6" xfId="40" builtinId="52" customBuiltin="1"/>
    <cellStyle name="Aiškinamasis tekstas" xfId="15" builtinId="53" customBuiltin="1"/>
    <cellStyle name="Blogas" xfId="6" builtinId="27" customBuiltin="1"/>
    <cellStyle name="Excel Built-in Normal" xfId="61" xr:uid="{00000000-0005-0000-0000-000018000000}"/>
    <cellStyle name="Geras" xfId="5" builtinId="26" customBuiltin="1"/>
    <cellStyle name="Įprastas" xfId="0" builtinId="0"/>
    <cellStyle name="Įprastas 2" xfId="58" xr:uid="{00000000-0005-0000-0000-00001C000000}"/>
    <cellStyle name="Įprastas 3" xfId="62" xr:uid="{00000000-0005-0000-0000-00001D000000}"/>
    <cellStyle name="Įprastas 3 2" xfId="63" xr:uid="{00000000-0005-0000-0000-00001E000000}"/>
    <cellStyle name="Įspėjimo tekstas" xfId="13" builtinId="11" customBuiltin="1"/>
    <cellStyle name="Išvestis" xfId="9" builtinId="21" customBuiltin="1"/>
    <cellStyle name="Įvestis" xfId="8" builtinId="20" customBuiltin="1"/>
    <cellStyle name="Kablelis 2" xfId="41" xr:uid="{00000000-0005-0000-0000-000021000000}"/>
    <cellStyle name="Neutralus" xfId="7" builtinId="28" customBuiltin="1"/>
    <cellStyle name="Normal 10" xfId="42" xr:uid="{00000000-0005-0000-0000-000023000000}"/>
    <cellStyle name="Normal 10 2" xfId="43" xr:uid="{00000000-0005-0000-0000-000024000000}"/>
    <cellStyle name="Normal 12" xfId="44" xr:uid="{00000000-0005-0000-0000-000025000000}"/>
    <cellStyle name="Normal 2" xfId="45" xr:uid="{00000000-0005-0000-0000-000026000000}"/>
    <cellStyle name="Normal 2 2" xfId="46" xr:uid="{00000000-0005-0000-0000-000027000000}"/>
    <cellStyle name="Normal 3" xfId="47" xr:uid="{00000000-0005-0000-0000-000028000000}"/>
    <cellStyle name="Normal 4" xfId="48" xr:uid="{00000000-0005-0000-0000-000029000000}"/>
    <cellStyle name="Normal 4 2" xfId="49" xr:uid="{00000000-0005-0000-0000-00002A000000}"/>
    <cellStyle name="Normal 5" xfId="50" xr:uid="{00000000-0005-0000-0000-00002B000000}"/>
    <cellStyle name="Normal 6" xfId="51" xr:uid="{00000000-0005-0000-0000-00002C000000}"/>
    <cellStyle name="Normal 7" xfId="52" xr:uid="{00000000-0005-0000-0000-00002D000000}"/>
    <cellStyle name="Normal 8" xfId="53" xr:uid="{00000000-0005-0000-0000-00002E000000}"/>
    <cellStyle name="Normal 9" xfId="54" xr:uid="{00000000-0005-0000-0000-00002F000000}"/>
    <cellStyle name="Paprastas 2" xfId="55" xr:uid="{00000000-0005-0000-0000-000030000000}"/>
    <cellStyle name="Paprastas 3" xfId="56" xr:uid="{00000000-0005-0000-0000-000031000000}"/>
    <cellStyle name="Paprastas 4" xfId="57" xr:uid="{00000000-0005-0000-0000-000032000000}"/>
    <cellStyle name="Paprastas_Mokesčio už valst. kap.naudojimą paskirst." xfId="64" xr:uid="{00000000-0005-0000-0000-000033000000}"/>
    <cellStyle name="Paryškinimas 1" xfId="17" builtinId="29" customBuiltin="1"/>
    <cellStyle name="Paryškinimas 2" xfId="21" builtinId="33" customBuiltin="1"/>
    <cellStyle name="Paryškinimas 3" xfId="25" builtinId="37" customBuiltin="1"/>
    <cellStyle name="Paryškinimas 4" xfId="29" builtinId="41" customBuiltin="1"/>
    <cellStyle name="Paryškinimas 5" xfId="33" builtinId="45" customBuiltin="1"/>
    <cellStyle name="Paryškinimas 6" xfId="37" builtinId="49" customBuiltin="1"/>
    <cellStyle name="Pastaba" xfId="14" builtinId="10" customBuiltin="1"/>
    <cellStyle name="Pavadinimas 2" xfId="60" xr:uid="{00000000-0005-0000-0000-00003B000000}"/>
    <cellStyle name="Procentai 2" xfId="59" xr:uid="{00000000-0005-0000-0000-00003C000000}"/>
    <cellStyle name="Skaičiavimas" xfId="10" builtinId="22" customBuiltin="1"/>
    <cellStyle name="Suma" xfId="16" builtinId="25" customBuiltin="1"/>
    <cellStyle name="Susietas langelis" xfId="11" builtinId="24" customBuiltin="1"/>
    <cellStyle name="Tikrinimo langelis" xfId="1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4"/>
  <sheetViews>
    <sheetView tabSelected="1" topLeftCell="A4" workbookViewId="0">
      <selection activeCell="B15" sqref="B15"/>
    </sheetView>
  </sheetViews>
  <sheetFormatPr defaultRowHeight="15" x14ac:dyDescent="0.25"/>
  <cols>
    <col min="1" max="1" width="57.5703125" customWidth="1"/>
    <col min="2" max="2" width="14.42578125" customWidth="1"/>
    <col min="3" max="3" width="14.85546875" customWidth="1"/>
    <col min="4" max="4" width="14.7109375" customWidth="1"/>
    <col min="5" max="5" width="14.140625" style="1" customWidth="1"/>
    <col min="11" max="11" width="15.7109375" bestFit="1" customWidth="1"/>
  </cols>
  <sheetData>
    <row r="1" spans="1:11" x14ac:dyDescent="0.25">
      <c r="A1" s="2" t="s">
        <v>22</v>
      </c>
      <c r="B1" s="1"/>
      <c r="C1" s="1"/>
      <c r="D1" s="1"/>
    </row>
    <row r="2" spans="1:11" x14ac:dyDescent="0.25">
      <c r="A2" s="1"/>
      <c r="B2" s="1"/>
      <c r="C2" s="1"/>
      <c r="D2" s="1"/>
    </row>
    <row r="3" spans="1:11" x14ac:dyDescent="0.25">
      <c r="A3" s="5" t="s">
        <v>25</v>
      </c>
      <c r="B3" s="6"/>
      <c r="C3" s="6"/>
      <c r="D3" s="6"/>
    </row>
    <row r="4" spans="1:11" s="3" customFormat="1" ht="15.75" thickBot="1" x14ac:dyDescent="0.3">
      <c r="A4" s="6"/>
      <c r="B4" s="6"/>
      <c r="C4" s="6"/>
      <c r="E4" s="7" t="s">
        <v>21</v>
      </c>
    </row>
    <row r="5" spans="1:11" ht="15.75" thickBot="1" x14ac:dyDescent="0.3">
      <c r="A5" s="8" t="s">
        <v>0</v>
      </c>
      <c r="B5" s="26" t="s">
        <v>2</v>
      </c>
      <c r="C5" s="27"/>
      <c r="D5" s="27"/>
      <c r="E5" s="28"/>
    </row>
    <row r="6" spans="1:11" ht="42" customHeight="1" thickBot="1" x14ac:dyDescent="0.3">
      <c r="A6" s="15" t="s">
        <v>1</v>
      </c>
      <c r="B6" s="16" t="s">
        <v>3</v>
      </c>
      <c r="C6" s="16" t="s">
        <v>4</v>
      </c>
      <c r="D6" s="17" t="s">
        <v>5</v>
      </c>
      <c r="E6" s="24" t="s">
        <v>24</v>
      </c>
      <c r="K6" s="14"/>
    </row>
    <row r="7" spans="1:11" x14ac:dyDescent="0.25">
      <c r="A7" s="9" t="s">
        <v>6</v>
      </c>
      <c r="B7" s="10">
        <v>2675857.1</v>
      </c>
      <c r="C7" s="10">
        <v>0</v>
      </c>
      <c r="D7" s="18">
        <v>0</v>
      </c>
      <c r="E7" s="23"/>
      <c r="K7" s="14"/>
    </row>
    <row r="8" spans="1:11" x14ac:dyDescent="0.25">
      <c r="A8" s="4" t="s">
        <v>7</v>
      </c>
      <c r="B8" s="11">
        <v>1931773.87</v>
      </c>
      <c r="C8" s="11">
        <v>0</v>
      </c>
      <c r="D8" s="19">
        <v>0</v>
      </c>
      <c r="E8" s="21"/>
      <c r="K8" s="14"/>
    </row>
    <row r="9" spans="1:11" x14ac:dyDescent="0.25">
      <c r="A9" s="4" t="s">
        <v>8</v>
      </c>
      <c r="B9" s="11">
        <v>212038.66</v>
      </c>
      <c r="C9" s="11">
        <v>74251.759999999995</v>
      </c>
      <c r="D9" s="19">
        <v>0</v>
      </c>
      <c r="E9" s="21"/>
      <c r="K9" s="14"/>
    </row>
    <row r="10" spans="1:11" x14ac:dyDescent="0.25">
      <c r="A10" s="4" t="s">
        <v>9</v>
      </c>
      <c r="B10" s="11">
        <v>15179.93</v>
      </c>
      <c r="C10" s="11">
        <v>11210.36</v>
      </c>
      <c r="D10" s="19">
        <v>0</v>
      </c>
      <c r="E10" s="21">
        <v>489678.18</v>
      </c>
      <c r="K10" s="14"/>
    </row>
    <row r="11" spans="1:11" x14ac:dyDescent="0.25">
      <c r="A11" s="4" t="s">
        <v>10</v>
      </c>
      <c r="B11" s="11">
        <v>21367.129999999997</v>
      </c>
      <c r="C11" s="11">
        <v>0</v>
      </c>
      <c r="D11" s="19">
        <v>0</v>
      </c>
      <c r="E11" s="21"/>
      <c r="K11" s="14"/>
    </row>
    <row r="12" spans="1:11" x14ac:dyDescent="0.25">
      <c r="A12" s="4" t="s">
        <v>11</v>
      </c>
      <c r="B12" s="11">
        <v>144</v>
      </c>
      <c r="C12" s="11">
        <v>0</v>
      </c>
      <c r="D12" s="19">
        <v>0</v>
      </c>
      <c r="E12" s="21"/>
      <c r="K12" s="14"/>
    </row>
    <row r="13" spans="1:11" x14ac:dyDescent="0.25">
      <c r="A13" s="4" t="s">
        <v>12</v>
      </c>
      <c r="B13" s="11">
        <v>590919.33718000003</v>
      </c>
      <c r="C13" s="11">
        <v>297043.09509999992</v>
      </c>
      <c r="D13" s="19">
        <v>8041.2933439999988</v>
      </c>
      <c r="E13" s="22">
        <v>1344.2426689999998</v>
      </c>
      <c r="K13" s="14"/>
    </row>
    <row r="14" spans="1:11" x14ac:dyDescent="0.25">
      <c r="A14" s="4" t="s">
        <v>13</v>
      </c>
      <c r="B14" s="11">
        <v>194567.71023620112</v>
      </c>
      <c r="C14" s="11">
        <v>94517.089030345378</v>
      </c>
      <c r="D14" s="19">
        <v>7664.7017496350654</v>
      </c>
      <c r="E14" s="22">
        <v>1289.2504461320843</v>
      </c>
      <c r="K14" s="14"/>
    </row>
    <row r="15" spans="1:11" x14ac:dyDescent="0.25">
      <c r="A15" s="4" t="s">
        <v>14</v>
      </c>
      <c r="B15" s="11">
        <v>1079993.1662601342</v>
      </c>
      <c r="C15" s="11">
        <v>605187.67905100714</v>
      </c>
      <c r="D15" s="19">
        <v>152795.65313971386</v>
      </c>
      <c r="E15" s="22">
        <v>24931.935788169973</v>
      </c>
      <c r="K15" s="14"/>
    </row>
    <row r="16" spans="1:11" x14ac:dyDescent="0.25">
      <c r="A16" s="4" t="s">
        <v>15</v>
      </c>
      <c r="B16" s="11">
        <v>21774.993447362103</v>
      </c>
      <c r="C16" s="11">
        <v>131657.68507285893</v>
      </c>
      <c r="D16" s="19">
        <v>-330.58497825089057</v>
      </c>
      <c r="E16" s="22">
        <v>-56.227191617622736</v>
      </c>
      <c r="K16" s="14"/>
    </row>
    <row r="17" spans="1:11" x14ac:dyDescent="0.25">
      <c r="A17" s="4" t="s">
        <v>16</v>
      </c>
      <c r="B17" s="11">
        <v>397.29112013541788</v>
      </c>
      <c r="C17" s="11">
        <v>272.96229201311712</v>
      </c>
      <c r="D17" s="19">
        <v>39.707469723389778</v>
      </c>
      <c r="E17" s="22">
        <v>6.4244847103298515</v>
      </c>
      <c r="K17" s="14"/>
    </row>
    <row r="18" spans="1:11" x14ac:dyDescent="0.25">
      <c r="A18" s="4" t="s">
        <v>17</v>
      </c>
      <c r="B18" s="11">
        <v>93046.69360231582</v>
      </c>
      <c r="C18" s="11">
        <v>31269.555045009532</v>
      </c>
      <c r="D18" s="19">
        <v>8043.1233316308262</v>
      </c>
      <c r="E18" s="22">
        <v>1337.4291500781153</v>
      </c>
      <c r="K18" s="14"/>
    </row>
    <row r="19" spans="1:11" x14ac:dyDescent="0.25">
      <c r="A19" s="4" t="s">
        <v>18</v>
      </c>
      <c r="B19" s="11">
        <v>3085.7919715862472</v>
      </c>
      <c r="C19" s="11">
        <v>2220.3211396709448</v>
      </c>
      <c r="D19" s="19">
        <v>20688.016657760618</v>
      </c>
      <c r="E19" s="22">
        <v>3001.1599366460455</v>
      </c>
      <c r="K19" s="14"/>
    </row>
    <row r="20" spans="1:11" x14ac:dyDescent="0.25">
      <c r="A20" s="4" t="s">
        <v>19</v>
      </c>
      <c r="B20" s="11">
        <v>0</v>
      </c>
      <c r="C20" s="11">
        <v>0</v>
      </c>
      <c r="D20" s="19">
        <v>0</v>
      </c>
      <c r="E20" s="22"/>
      <c r="K20" s="14"/>
    </row>
    <row r="21" spans="1:11" x14ac:dyDescent="0.25">
      <c r="A21" s="4" t="s">
        <v>23</v>
      </c>
      <c r="B21" s="11">
        <v>2155.7746250603159</v>
      </c>
      <c r="C21" s="11">
        <v>8729.7464649194044</v>
      </c>
      <c r="D21" s="19">
        <v>1413.5469336783185</v>
      </c>
      <c r="E21" s="22">
        <v>238.74958376539507</v>
      </c>
      <c r="K21" s="14"/>
    </row>
    <row r="22" spans="1:11" ht="15.75" thickBot="1" x14ac:dyDescent="0.3">
      <c r="A22" s="12" t="s">
        <v>20</v>
      </c>
      <c r="B22" s="13">
        <f>SUM(B7:B21)</f>
        <v>6842301.4484427962</v>
      </c>
      <c r="C22" s="13">
        <f>SUM(C7:C21)</f>
        <v>1256360.2531958246</v>
      </c>
      <c r="D22" s="20">
        <f>SUM(D7:D21)</f>
        <v>198355.45764789119</v>
      </c>
      <c r="E22" s="13">
        <f>SUM(E7:E21)</f>
        <v>521771.14486688434</v>
      </c>
      <c r="K22" s="14"/>
    </row>
    <row r="23" spans="1:11" x14ac:dyDescent="0.25">
      <c r="K23" s="14"/>
    </row>
    <row r="24" spans="1:11" x14ac:dyDescent="0.25">
      <c r="A24" s="25" t="s">
        <v>26</v>
      </c>
      <c r="K24" s="14"/>
    </row>
    <row r="25" spans="1:11" x14ac:dyDescent="0.25">
      <c r="K25" s="14"/>
    </row>
    <row r="26" spans="1:11" x14ac:dyDescent="0.25">
      <c r="K26" s="14"/>
    </row>
    <row r="27" spans="1:11" x14ac:dyDescent="0.25">
      <c r="K27" s="14"/>
    </row>
    <row r="28" spans="1:11" x14ac:dyDescent="0.25">
      <c r="K28" s="14"/>
    </row>
    <row r="29" spans="1:11" x14ac:dyDescent="0.25">
      <c r="K29" s="14"/>
    </row>
    <row r="30" spans="1:11" x14ac:dyDescent="0.25">
      <c r="K30" s="14"/>
    </row>
    <row r="31" spans="1:11" x14ac:dyDescent="0.25">
      <c r="K31" s="14"/>
    </row>
    <row r="32" spans="1:11" x14ac:dyDescent="0.25">
      <c r="K32" s="14"/>
    </row>
    <row r="33" spans="11:11" x14ac:dyDescent="0.25">
      <c r="K33" s="14"/>
    </row>
    <row r="34" spans="11:11" x14ac:dyDescent="0.25">
      <c r="K34" s="14"/>
    </row>
    <row r="35" spans="11:11" x14ac:dyDescent="0.25">
      <c r="K35" s="14"/>
    </row>
    <row r="36" spans="11:11" x14ac:dyDescent="0.25">
      <c r="K36" s="14"/>
    </row>
    <row r="37" spans="11:11" x14ac:dyDescent="0.25">
      <c r="K37" s="14"/>
    </row>
    <row r="38" spans="11:11" x14ac:dyDescent="0.25">
      <c r="K38" s="14"/>
    </row>
    <row r="39" spans="11:11" x14ac:dyDescent="0.25">
      <c r="K39" s="14"/>
    </row>
    <row r="40" spans="11:11" x14ac:dyDescent="0.25">
      <c r="K40" s="14"/>
    </row>
    <row r="41" spans="11:11" x14ac:dyDescent="0.25">
      <c r="K41" s="14"/>
    </row>
    <row r="42" spans="11:11" x14ac:dyDescent="0.25">
      <c r="K42" s="14"/>
    </row>
    <row r="43" spans="11:11" x14ac:dyDescent="0.25">
      <c r="K43" s="14"/>
    </row>
    <row r="44" spans="11:11" x14ac:dyDescent="0.25">
      <c r="K44" s="14"/>
    </row>
    <row r="45" spans="11:11" x14ac:dyDescent="0.25">
      <c r="K45" s="14"/>
    </row>
    <row r="46" spans="11:11" x14ac:dyDescent="0.25">
      <c r="K46" s="14"/>
    </row>
    <row r="47" spans="11:11" x14ac:dyDescent="0.25">
      <c r="K47" s="14"/>
    </row>
    <row r="48" spans="11:11" x14ac:dyDescent="0.25">
      <c r="K48" s="14"/>
    </row>
    <row r="49" spans="11:11" x14ac:dyDescent="0.25">
      <c r="K49" s="14"/>
    </row>
    <row r="50" spans="11:11" x14ac:dyDescent="0.25">
      <c r="K50" s="14"/>
    </row>
    <row r="51" spans="11:11" x14ac:dyDescent="0.25">
      <c r="K51" s="14"/>
    </row>
    <row r="52" spans="11:11" x14ac:dyDescent="0.25">
      <c r="K52" s="14"/>
    </row>
    <row r="53" spans="11:11" x14ac:dyDescent="0.25">
      <c r="K53" s="14"/>
    </row>
    <row r="54" spans="11:11" x14ac:dyDescent="0.25">
      <c r="K54" s="14"/>
    </row>
    <row r="55" spans="11:11" x14ac:dyDescent="0.25">
      <c r="K55" s="14"/>
    </row>
    <row r="56" spans="11:11" x14ac:dyDescent="0.25">
      <c r="K56" s="14"/>
    </row>
    <row r="57" spans="11:11" x14ac:dyDescent="0.25">
      <c r="K57" s="14"/>
    </row>
    <row r="58" spans="11:11" x14ac:dyDescent="0.25">
      <c r="K58" s="14"/>
    </row>
    <row r="59" spans="11:11" x14ac:dyDescent="0.25">
      <c r="K59" s="14"/>
    </row>
    <row r="60" spans="11:11" x14ac:dyDescent="0.25">
      <c r="K60" s="14"/>
    </row>
    <row r="61" spans="11:11" x14ac:dyDescent="0.25">
      <c r="K61" s="14"/>
    </row>
    <row r="62" spans="11:11" x14ac:dyDescent="0.25">
      <c r="K62" s="14"/>
    </row>
    <row r="63" spans="11:11" x14ac:dyDescent="0.25">
      <c r="K63" s="14"/>
    </row>
    <row r="64" spans="11:11" x14ac:dyDescent="0.25">
      <c r="K64" s="14"/>
    </row>
    <row r="65" spans="11:11" x14ac:dyDescent="0.25">
      <c r="K65" s="14"/>
    </row>
    <row r="66" spans="11:11" x14ac:dyDescent="0.25">
      <c r="K66" s="14"/>
    </row>
    <row r="67" spans="11:11" x14ac:dyDescent="0.25">
      <c r="K67" s="14"/>
    </row>
    <row r="68" spans="11:11" x14ac:dyDescent="0.25">
      <c r="K68" s="14"/>
    </row>
    <row r="69" spans="11:11" x14ac:dyDescent="0.25">
      <c r="K69" s="14"/>
    </row>
    <row r="70" spans="11:11" x14ac:dyDescent="0.25">
      <c r="K70" s="14"/>
    </row>
    <row r="71" spans="11:11" x14ac:dyDescent="0.25">
      <c r="K71" s="14"/>
    </row>
    <row r="72" spans="11:11" x14ac:dyDescent="0.25">
      <c r="K72" s="14"/>
    </row>
    <row r="73" spans="11:11" x14ac:dyDescent="0.25">
      <c r="K73" s="14"/>
    </row>
    <row r="74" spans="11:11" x14ac:dyDescent="0.25">
      <c r="K74" s="14"/>
    </row>
    <row r="75" spans="11:11" x14ac:dyDescent="0.25">
      <c r="K75" s="14"/>
    </row>
    <row r="76" spans="11:11" x14ac:dyDescent="0.25">
      <c r="K76" s="14"/>
    </row>
    <row r="77" spans="11:11" x14ac:dyDescent="0.25">
      <c r="K77" s="14"/>
    </row>
    <row r="78" spans="11:11" x14ac:dyDescent="0.25">
      <c r="K78" s="14"/>
    </row>
    <row r="79" spans="11:11" x14ac:dyDescent="0.25">
      <c r="K79" s="14"/>
    </row>
    <row r="80" spans="11:11" x14ac:dyDescent="0.25">
      <c r="K80" s="14"/>
    </row>
    <row r="81" spans="11:11" x14ac:dyDescent="0.25">
      <c r="K81" s="14"/>
    </row>
    <row r="82" spans="11:11" x14ac:dyDescent="0.25">
      <c r="K82" s="14"/>
    </row>
    <row r="83" spans="11:11" x14ac:dyDescent="0.25">
      <c r="K83" s="14"/>
    </row>
    <row r="84" spans="11:11" x14ac:dyDescent="0.25">
      <c r="K84" s="14"/>
    </row>
    <row r="85" spans="11:11" x14ac:dyDescent="0.25">
      <c r="K85" s="14"/>
    </row>
    <row r="86" spans="11:11" x14ac:dyDescent="0.25">
      <c r="K86" s="14"/>
    </row>
    <row r="87" spans="11:11" x14ac:dyDescent="0.25">
      <c r="K87" s="14"/>
    </row>
    <row r="88" spans="11:11" x14ac:dyDescent="0.25">
      <c r="K88" s="14"/>
    </row>
    <row r="89" spans="11:11" x14ac:dyDescent="0.25">
      <c r="K89" s="14"/>
    </row>
    <row r="90" spans="11:11" x14ac:dyDescent="0.25">
      <c r="K90" s="14"/>
    </row>
    <row r="91" spans="11:11" x14ac:dyDescent="0.25">
      <c r="K91" s="14"/>
    </row>
    <row r="92" spans="11:11" x14ac:dyDescent="0.25">
      <c r="K92" s="14"/>
    </row>
    <row r="93" spans="11:11" x14ac:dyDescent="0.25">
      <c r="K93" s="14"/>
    </row>
    <row r="94" spans="11:11" x14ac:dyDescent="0.25">
      <c r="K94" s="14"/>
    </row>
    <row r="95" spans="11:11" x14ac:dyDescent="0.25">
      <c r="K95" s="14"/>
    </row>
    <row r="96" spans="11:11" x14ac:dyDescent="0.25">
      <c r="K96" s="14"/>
    </row>
    <row r="97" spans="11:11" x14ac:dyDescent="0.25">
      <c r="K97" s="14"/>
    </row>
    <row r="98" spans="11:11" x14ac:dyDescent="0.25">
      <c r="K98" s="14"/>
    </row>
    <row r="99" spans="11:11" x14ac:dyDescent="0.25">
      <c r="K99" s="14"/>
    </row>
    <row r="100" spans="11:11" x14ac:dyDescent="0.25">
      <c r="K100" s="14"/>
    </row>
    <row r="101" spans="11:11" x14ac:dyDescent="0.25">
      <c r="K101" s="14"/>
    </row>
    <row r="102" spans="11:11" x14ac:dyDescent="0.25">
      <c r="K102" s="14"/>
    </row>
    <row r="103" spans="11:11" x14ac:dyDescent="0.25">
      <c r="K103" s="14"/>
    </row>
    <row r="104" spans="11:11" x14ac:dyDescent="0.25">
      <c r="K104" s="14"/>
    </row>
    <row r="105" spans="11:11" x14ac:dyDescent="0.25">
      <c r="K105" s="14"/>
    </row>
    <row r="106" spans="11:11" x14ac:dyDescent="0.25">
      <c r="K106" s="14"/>
    </row>
    <row r="107" spans="11:11" x14ac:dyDescent="0.25">
      <c r="K107" s="14"/>
    </row>
    <row r="108" spans="11:11" x14ac:dyDescent="0.25">
      <c r="K108" s="14"/>
    </row>
    <row r="109" spans="11:11" x14ac:dyDescent="0.25">
      <c r="K109" s="14"/>
    </row>
    <row r="110" spans="11:11" x14ac:dyDescent="0.25">
      <c r="K110" s="14"/>
    </row>
    <row r="111" spans="11:11" x14ac:dyDescent="0.25">
      <c r="K111" s="14"/>
    </row>
    <row r="112" spans="11:11" x14ac:dyDescent="0.25">
      <c r="K112" s="14"/>
    </row>
    <row r="113" spans="11:11" x14ac:dyDescent="0.25">
      <c r="K113" s="14"/>
    </row>
    <row r="114" spans="11:11" x14ac:dyDescent="0.25">
      <c r="K114" s="14"/>
    </row>
    <row r="115" spans="11:11" x14ac:dyDescent="0.25">
      <c r="K115" s="14"/>
    </row>
    <row r="116" spans="11:11" x14ac:dyDescent="0.25">
      <c r="K116" s="14"/>
    </row>
    <row r="117" spans="11:11" x14ac:dyDescent="0.25">
      <c r="K117" s="14"/>
    </row>
    <row r="118" spans="11:11" x14ac:dyDescent="0.25">
      <c r="K118" s="14"/>
    </row>
    <row r="119" spans="11:11" x14ac:dyDescent="0.25">
      <c r="K119" s="14"/>
    </row>
    <row r="120" spans="11:11" x14ac:dyDescent="0.25">
      <c r="K120" s="14"/>
    </row>
    <row r="121" spans="11:11" x14ac:dyDescent="0.25">
      <c r="K121" s="14"/>
    </row>
    <row r="122" spans="11:11" x14ac:dyDescent="0.25">
      <c r="K122" s="14"/>
    </row>
    <row r="123" spans="11:11" x14ac:dyDescent="0.25">
      <c r="K123" s="14"/>
    </row>
    <row r="124" spans="11:11" x14ac:dyDescent="0.25">
      <c r="K124" s="14"/>
    </row>
    <row r="125" spans="11:11" x14ac:dyDescent="0.25">
      <c r="K125" s="14"/>
    </row>
    <row r="126" spans="11:11" x14ac:dyDescent="0.25">
      <c r="K126" s="14"/>
    </row>
    <row r="127" spans="11:11" x14ac:dyDescent="0.25">
      <c r="K127" s="14"/>
    </row>
    <row r="128" spans="11:11" x14ac:dyDescent="0.25">
      <c r="K128" s="14"/>
    </row>
    <row r="129" spans="11:11" x14ac:dyDescent="0.25">
      <c r="K129" s="14"/>
    </row>
    <row r="130" spans="11:11" x14ac:dyDescent="0.25">
      <c r="K130" s="14"/>
    </row>
    <row r="131" spans="11:11" x14ac:dyDescent="0.25">
      <c r="K131" s="14"/>
    </row>
    <row r="132" spans="11:11" x14ac:dyDescent="0.25">
      <c r="K132" s="14"/>
    </row>
    <row r="133" spans="11:11" x14ac:dyDescent="0.25">
      <c r="K133" s="14"/>
    </row>
    <row r="134" spans="11:11" x14ac:dyDescent="0.25">
      <c r="K134" s="14"/>
    </row>
    <row r="135" spans="11:11" x14ac:dyDescent="0.25">
      <c r="K135" s="14"/>
    </row>
    <row r="136" spans="11:11" x14ac:dyDescent="0.25">
      <c r="K136" s="14"/>
    </row>
    <row r="137" spans="11:11" x14ac:dyDescent="0.25">
      <c r="K137" s="14"/>
    </row>
    <row r="138" spans="11:11" x14ac:dyDescent="0.25">
      <c r="K138" s="14"/>
    </row>
    <row r="139" spans="11:11" x14ac:dyDescent="0.25">
      <c r="K139" s="14"/>
    </row>
    <row r="140" spans="11:11" x14ac:dyDescent="0.25">
      <c r="K140" s="14"/>
    </row>
    <row r="141" spans="11:11" x14ac:dyDescent="0.25">
      <c r="K141" s="14"/>
    </row>
    <row r="142" spans="11:11" x14ac:dyDescent="0.25">
      <c r="K142" s="14"/>
    </row>
    <row r="143" spans="11:11" x14ac:dyDescent="0.25">
      <c r="K143" s="14"/>
    </row>
    <row r="144" spans="11:11" x14ac:dyDescent="0.25">
      <c r="K144" s="14"/>
    </row>
  </sheetData>
  <mergeCells count="1">
    <mergeCell ref="B5:E5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Ana</cp:lastModifiedBy>
  <cp:lastPrinted>2019-04-29T13:01:55Z</cp:lastPrinted>
  <dcterms:created xsi:type="dcterms:W3CDTF">2018-04-09T10:04:08Z</dcterms:created>
  <dcterms:modified xsi:type="dcterms:W3CDTF">2021-05-26T10:01:05Z</dcterms:modified>
</cp:coreProperties>
</file>