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5\2025_03_atask\"/>
    </mc:Choice>
  </mc:AlternateContent>
  <xr:revisionPtr revIDLastSave="0" documentId="13_ncr:1_{98394C9D-2046-46E5-B16F-59C1AD82932A}" xr6:coauthVersionLast="47" xr6:coauthVersionMax="47" xr10:uidLastSave="{00000000-0000-0000-0000-000000000000}"/>
  <bookViews>
    <workbookView xWindow="30" yWindow="390" windowWidth="28770" windowHeight="15450" xr2:uid="{00000000-000D-0000-FFFF-FFFF00000000}"/>
  </bookViews>
  <sheets>
    <sheet name="Lapas1" sheetId="1" r:id="rId1"/>
    <sheet name="Lapas2" sheetId="2" r:id="rId2"/>
  </sheets>
  <definedNames>
    <definedName name="_xlnm._FilterDatabase" localSheetId="0" hidden="1">Lapas1!$A$3:$Z$324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5" i="1" l="1"/>
  <c r="Z321" i="1" l="1"/>
  <c r="Z301" i="1" l="1"/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4" i="1"/>
  <c r="Z145" i="1"/>
  <c r="Z146" i="1"/>
  <c r="Z147" i="1"/>
  <c r="Z148" i="1"/>
  <c r="Z143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7" i="1"/>
  <c r="Z168" i="1"/>
  <c r="Z169" i="1"/>
  <c r="Z170" i="1"/>
  <c r="Z166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4" i="1"/>
</calcChain>
</file>

<file path=xl/sharedStrings.xml><?xml version="1.0" encoding="utf-8"?>
<sst xmlns="http://schemas.openxmlformats.org/spreadsheetml/2006/main" count="1076" uniqueCount="172">
  <si>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</si>
  <si>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</si>
  <si>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</si>
  <si>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</si>
  <si>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</si>
  <si>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</si>
  <si>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</si>
  <si>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</si>
  <si>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</si>
  <si>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</si>
  <si>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</si>
  <si>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</si>
  <si>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</si>
  <si>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</si>
  <si>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</si>
  <si>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</si>
  <si>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</si>
  <si>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</si>
  <si>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</si>
  <si>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</si>
  <si>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</si>
  <si>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</si>
  <si>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</si>
  <si>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</si>
  <si>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</si>
  <si>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</si>
  <si>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</si>
  <si>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</si>
  <si>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</si>
  <si>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</si>
  <si>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</si>
  <si>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</si>
  <si>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</si>
  <si>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</si>
  <si>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</si>
  <si>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</si>
  <si>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</si>
  <si>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</si>
  <si>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</si>
  <si>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</si>
  <si>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</si>
  <si>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</si>
  <si>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</si>
  <si>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</si>
  <si>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</si>
  <si>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</si>
  <si>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</si>
  <si>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</si>
  <si>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</si>
  <si>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</si>
  <si>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</si>
  <si>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</si>
  <si>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</si>
  <si>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</si>
  <si>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</si>
  <si>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</si>
  <si>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</si>
  <si>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</si>
  <si>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</si>
  <si>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</si>
  <si>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</si>
  <si>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</si>
  <si>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</si>
  <si>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</si>
  <si>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</si>
  <si>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</si>
  <si>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</si>
  <si>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</si>
  <si>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</si>
  <si>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</si>
  <si>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</si>
  <si>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</si>
  <si>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</si>
  <si>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</si>
  <si>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</si>
  <si>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</si>
  <si>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</si>
  <si>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</si>
  <si>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</si>
  <si>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</si>
  <si>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</si>
  <si>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</si>
  <si>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</si>
  <si>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</si>
  <si>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</si>
  <si>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</si>
  <si>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</si>
  <si>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</si>
  <si>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</si>
  <si>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</si>
  <si>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</si>
  <si>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</si>
  <si>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</si>
  <si>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</si>
  <si>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</si>
  <si>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</si>
  <si>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</si>
  <si>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</si>
  <si>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</si>
  <si>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</si>
  <si>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</si>
  <si>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</si>
  <si>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</si>
  <si>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</si>
  <si>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</si>
  <si>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</si>
  <si>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</si>
  <si>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</si>
  <si>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</si>
  <si>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</si>
  <si>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</si>
  <si>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</si>
  <si>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</si>
  <si>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</si>
  <si>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</si>
  <si>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</si>
  <si>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</si>
  <si>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</si>
  <si>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</si>
  <si>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</si>
  <si>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</si>
  <si>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</si>
  <si>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</si>
  <si>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</si>
  <si>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</si>
  <si>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</si>
  <si>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</si>
  <si>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</si>
  <si>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</si>
  <si>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</si>
  <si>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</si>
  <si>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</si>
  <si>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</si>
  <si>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</si>
  <si>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</si>
  <si>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</si>
  <si>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</si>
  <si>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</si>
  <si>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</si>
  <si>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</si>
  <si>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</si>
  <si>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</si>
  <si>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</si>
  <si>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</si>
  <si>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</si>
  <si>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</si>
  <si>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</si>
  <si>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</si>
  <si>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</si>
  <si>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</si>
  <si>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</si>
  <si>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</si>
  <si>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</si>
  <si>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</si>
  <si>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</si>
  <si>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</si>
  <si>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</si>
  <si>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</si>
  <si>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</si>
  <si>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</si>
  <si>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</si>
  <si>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</si>
  <si>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</si>
  <si>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</si>
  <si>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</si>
  <si>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</si>
  <si>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</si>
  <si>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</si>
  <si>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</si>
  <si>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</si>
  <si>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10A</t>
  </si>
  <si>
    <t>2025 m. kovo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</si>
</sst>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7" fillId="0" borderId="0" xfId="0" applyFont="1" applyAlignment="1">
      <alignment wrapText="1"/>
    </xf>
    <xf numFmtId="0" fontId="9" fillId="2" borderId="1" xfId="0" applyFont="1" applyFill="1" applyBorder="1"/>
    <xf numFmtId="165" fontId="3" fillId="0" borderId="0" xfId="0" applyNumberFormat="1" applyFont="1"/>
    <xf numFmtId="0" fontId="3" fillId="3" borderId="0" xfId="0" applyFont="1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49" fontId="6" fillId="3" borderId="1" xfId="0" applyNumberFormat="1" applyFont="1" applyFill="1" applyBorder="1"/>
    <xf numFmtId="0" fontId="8" fillId="3" borderId="3" xfId="0" applyFont="1" applyFill="1" applyBorder="1" applyAlignment="1">
      <alignment horizontal="center" wrapText="1"/>
    </xf>
    <xf numFmtId="0" fontId="9" fillId="3" borderId="1" xfId="0" applyFont="1" applyFill="1" applyBorder="1"/>
    <xf numFmtId="165" fontId="6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2" fontId="3" fillId="3" borderId="0" xfId="0" applyNumberFormat="1" applyFont="1" applyFill="1"/>
    <xf numFmtId="164" fontId="1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5" fillId="0" borderId="0" xfId="0" applyFont="1"/>
    <xf numFmtId="165" fontId="6" fillId="4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2">
    <cellStyle name="Įprastas" xfId="0" builtinId="0"/>
    <cellStyle name="Paprastas_cirkul I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324"/>
  <sheetViews>
    <sheetView tabSelected="1" topLeftCell="B1" zoomScale="110" zoomScaleNormal="110" workbookViewId="0">
      <pane ySplit="3" topLeftCell="A4" activePane="bottomLeft" state="frozen"/>
      <selection pane="bottomLeft" activeCell="Q289" sqref="Q289"/>
    </sheetView>
  </sheetViews>
  <sheetFormatPr defaultRowHeight="15" x14ac:dyDescent="0.25"/>
  <cols>
    <col min="1" max="1" width="4.42578125" style="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140625" style="4" customWidth="1"/>
    <col min="10" max="10" width="7.7109375" style="4" customWidth="1"/>
    <col min="11" max="11" width="9.7109375" style="4" customWidth="1"/>
    <col min="12" max="12" width="8.140625" style="4" customWidth="1"/>
    <col min="13" max="13" width="10" style="4" customWidth="1"/>
    <col min="14" max="14" width="9.42578125" style="4" customWidth="1"/>
    <col min="15" max="15" width="10.42578125" style="4" customWidth="1"/>
    <col min="16" max="16" width="9.28515625" style="4" customWidth="1"/>
    <col min="17" max="17" width="10.42578125" style="4" customWidth="1"/>
    <col min="18" max="18" width="9.85546875" style="39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42" t="s">
        <v>171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0" t="s">
        <v>161</v>
      </c>
      <c r="K3" s="10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6" hidden="1" x14ac:dyDescent="0.25">
      <c r="A4" s="4">
        <v>1</v>
      </c>
      <c r="B4" s="6">
        <v>2025</v>
      </c>
      <c r="C4" s="6">
        <v>3</v>
      </c>
      <c r="D4" s="6">
        <v>437.1</v>
      </c>
      <c r="E4" s="6">
        <v>7.37</v>
      </c>
      <c r="F4" s="21">
        <v>3.9</v>
      </c>
      <c r="G4" s="5" t="s">
        <v>19</v>
      </c>
      <c r="H4" s="5" t="s">
        <v>20</v>
      </c>
      <c r="I4" s="5"/>
      <c r="J4" s="11">
        <v>5</v>
      </c>
      <c r="K4" s="12" t="s">
        <v>162</v>
      </c>
      <c r="L4" s="6">
        <v>1956.3</v>
      </c>
      <c r="M4" s="20">
        <v>35.374000000000002</v>
      </c>
      <c r="N4" s="22">
        <v>26.151005000000001</v>
      </c>
      <c r="O4" s="6">
        <v>16.526</v>
      </c>
      <c r="P4" s="7"/>
      <c r="Q4" s="7">
        <v>13.368</v>
      </c>
      <c r="R4" s="37">
        <v>3.0583390528483183E-2</v>
      </c>
      <c r="S4" s="7">
        <v>9.2229910000000004</v>
      </c>
      <c r="T4" s="22">
        <v>49.777999999999999</v>
      </c>
      <c r="U4" s="7">
        <v>60</v>
      </c>
      <c r="V4" s="7">
        <v>2.6168290000000001</v>
      </c>
      <c r="W4" s="7">
        <v>3.1541999999999999</v>
      </c>
      <c r="X4" s="7">
        <v>6.6061709999999998</v>
      </c>
      <c r="Y4" s="7">
        <v>-0.53737999999999997</v>
      </c>
      <c r="Z4" s="23">
        <f t="shared" ref="Z4:Z27" si="0">Q4*E4/100</f>
        <v>0.98522160000000003</v>
      </c>
    </row>
    <row r="5" spans="1:26" hidden="1" x14ac:dyDescent="0.25">
      <c r="A5" s="4">
        <v>2</v>
      </c>
      <c r="B5" s="6">
        <v>2025</v>
      </c>
      <c r="C5" s="6">
        <v>3</v>
      </c>
      <c r="D5" s="6">
        <v>437.1</v>
      </c>
      <c r="E5" s="6">
        <v>7.37</v>
      </c>
      <c r="F5" s="21">
        <v>3.9</v>
      </c>
      <c r="G5" s="5" t="s">
        <v>19</v>
      </c>
      <c r="H5" s="5" t="s">
        <v>21</v>
      </c>
      <c r="I5" s="5"/>
      <c r="J5" s="13">
        <v>5</v>
      </c>
      <c r="K5" s="12" t="s">
        <v>162</v>
      </c>
      <c r="L5" s="6">
        <v>1953.3</v>
      </c>
      <c r="M5" s="20">
        <v>41.703000000000003</v>
      </c>
      <c r="N5" s="22">
        <v>31.283996999999999</v>
      </c>
      <c r="O5" s="6">
        <v>16.526</v>
      </c>
      <c r="P5" s="7"/>
      <c r="Q5" s="7">
        <v>16.015999999999998</v>
      </c>
      <c r="R5" s="37">
        <v>3.6641500800732092E-2</v>
      </c>
      <c r="S5" s="7">
        <v>10.419007000000001</v>
      </c>
      <c r="T5" s="22">
        <v>63.762</v>
      </c>
      <c r="U5" s="7">
        <v>57.5</v>
      </c>
      <c r="V5" s="7">
        <v>3.3519679999999998</v>
      </c>
      <c r="W5" s="7">
        <v>3.0227750000000002</v>
      </c>
      <c r="X5" s="7">
        <v>7.0670310000000001</v>
      </c>
      <c r="Y5" s="7">
        <v>0.32919999999999999</v>
      </c>
      <c r="Z5" s="23">
        <f t="shared" si="0"/>
        <v>1.1803792</v>
      </c>
    </row>
    <row r="6" spans="1:26" hidden="1" x14ac:dyDescent="0.25">
      <c r="A6" s="4">
        <v>3</v>
      </c>
      <c r="B6" s="6">
        <v>2025</v>
      </c>
      <c r="C6" s="6">
        <v>3</v>
      </c>
      <c r="D6" s="6">
        <v>437.1</v>
      </c>
      <c r="E6" s="6">
        <v>7.37</v>
      </c>
      <c r="F6" s="21">
        <v>3.9</v>
      </c>
      <c r="G6" s="5" t="s">
        <v>19</v>
      </c>
      <c r="H6" s="5" t="s">
        <v>22</v>
      </c>
      <c r="I6" s="5"/>
      <c r="J6" s="11">
        <v>9</v>
      </c>
      <c r="K6" s="12" t="s">
        <v>163</v>
      </c>
      <c r="L6" s="6">
        <v>5184.6899999999996</v>
      </c>
      <c r="M6" s="20">
        <v>101.337</v>
      </c>
      <c r="N6" s="22">
        <v>76.741016000000002</v>
      </c>
      <c r="O6" s="6">
        <v>16.526</v>
      </c>
      <c r="P6" s="7"/>
      <c r="Q6" s="7">
        <v>14.801</v>
      </c>
      <c r="R6" s="37">
        <v>3.3861816517959276E-2</v>
      </c>
      <c r="S6" s="7">
        <v>24.596</v>
      </c>
      <c r="T6" s="22">
        <v>206.14</v>
      </c>
      <c r="U6" s="7">
        <v>183.352</v>
      </c>
      <c r="V6" s="7">
        <v>10.836779999999999</v>
      </c>
      <c r="W6" s="7">
        <v>9.6388149999999992</v>
      </c>
      <c r="X6" s="7">
        <v>13.759221999999999</v>
      </c>
      <c r="Y6" s="7">
        <v>0</v>
      </c>
      <c r="Z6" s="23">
        <f t="shared" si="0"/>
        <v>1.0908337000000001</v>
      </c>
    </row>
    <row r="7" spans="1:26" hidden="1" x14ac:dyDescent="0.25">
      <c r="A7" s="4">
        <v>4</v>
      </c>
      <c r="B7" s="6">
        <v>2025</v>
      </c>
      <c r="C7" s="6">
        <v>3</v>
      </c>
      <c r="D7" s="6">
        <v>437.1</v>
      </c>
      <c r="E7" s="6">
        <v>7.37</v>
      </c>
      <c r="F7" s="21">
        <v>3.9</v>
      </c>
      <c r="G7" s="5" t="s">
        <v>19</v>
      </c>
      <c r="H7" s="5" t="s">
        <v>23</v>
      </c>
      <c r="I7" s="5"/>
      <c r="J7" s="13">
        <v>5</v>
      </c>
      <c r="K7" s="12" t="s">
        <v>162</v>
      </c>
      <c r="L7" s="6">
        <v>1975.8</v>
      </c>
      <c r="M7" s="20">
        <v>38.393000000000001</v>
      </c>
      <c r="N7" s="22">
        <v>28.382000000000001</v>
      </c>
      <c r="O7" s="6">
        <v>16.526</v>
      </c>
      <c r="P7" s="7"/>
      <c r="Q7" s="7">
        <v>14.364999999999998</v>
      </c>
      <c r="R7" s="37">
        <v>3.286433310455273E-2</v>
      </c>
      <c r="S7" s="7">
        <v>10.010997</v>
      </c>
      <c r="T7" s="22">
        <v>71.858999999999995</v>
      </c>
      <c r="U7" s="7">
        <v>69.5</v>
      </c>
      <c r="V7" s="7">
        <v>3.777628</v>
      </c>
      <c r="W7" s="7">
        <v>3.6536149999999998</v>
      </c>
      <c r="X7" s="7">
        <v>6.2333730000000003</v>
      </c>
      <c r="Y7" s="7">
        <v>0.12401</v>
      </c>
      <c r="Z7" s="23">
        <f t="shared" si="0"/>
        <v>1.0587004999999998</v>
      </c>
    </row>
    <row r="8" spans="1:26" hidden="1" x14ac:dyDescent="0.25">
      <c r="A8" s="4">
        <v>5</v>
      </c>
      <c r="B8" s="6">
        <v>2025</v>
      </c>
      <c r="C8" s="6">
        <v>3</v>
      </c>
      <c r="D8" s="6">
        <v>437.1</v>
      </c>
      <c r="E8" s="6">
        <v>7.37</v>
      </c>
      <c r="F8" s="21">
        <v>3.9</v>
      </c>
      <c r="G8" s="5" t="s">
        <v>19</v>
      </c>
      <c r="H8" s="5" t="s">
        <v>24</v>
      </c>
      <c r="I8" s="5"/>
      <c r="J8" s="14">
        <v>5</v>
      </c>
      <c r="K8" s="12" t="s">
        <v>162</v>
      </c>
      <c r="L8" s="6">
        <v>1955.85</v>
      </c>
      <c r="M8" s="20">
        <v>34.786999999999999</v>
      </c>
      <c r="N8" s="22">
        <v>25.425999999999998</v>
      </c>
      <c r="O8" s="6">
        <v>16.526</v>
      </c>
      <c r="P8" s="7"/>
      <c r="Q8" s="7">
        <v>13</v>
      </c>
      <c r="R8" s="37">
        <v>2.9741477922672156E-2</v>
      </c>
      <c r="S8" s="7">
        <v>9.3610009999999999</v>
      </c>
      <c r="T8" s="22">
        <v>77.599000000000004</v>
      </c>
      <c r="U8" s="7">
        <v>123</v>
      </c>
      <c r="V8" s="7">
        <v>4.0793790000000003</v>
      </c>
      <c r="W8" s="7">
        <v>6.4661099999999996</v>
      </c>
      <c r="X8" s="7">
        <v>5.2816200000000002</v>
      </c>
      <c r="Y8" s="7">
        <v>-2.38673</v>
      </c>
      <c r="Z8" s="23">
        <f t="shared" si="0"/>
        <v>0.95810000000000006</v>
      </c>
    </row>
    <row r="9" spans="1:26" hidden="1" x14ac:dyDescent="0.25">
      <c r="A9" s="4">
        <v>6</v>
      </c>
      <c r="B9" s="6">
        <v>2025</v>
      </c>
      <c r="C9" s="6">
        <v>3</v>
      </c>
      <c r="D9" s="6">
        <v>437.1</v>
      </c>
      <c r="E9" s="6">
        <v>7.37</v>
      </c>
      <c r="F9" s="21">
        <v>3.9</v>
      </c>
      <c r="G9" s="5" t="s">
        <v>19</v>
      </c>
      <c r="H9" s="5" t="s">
        <v>25</v>
      </c>
      <c r="I9" s="5"/>
      <c r="J9" s="14">
        <v>5</v>
      </c>
      <c r="K9" s="12" t="s">
        <v>162</v>
      </c>
      <c r="L9" s="6">
        <v>1974.54</v>
      </c>
      <c r="M9" s="20">
        <v>40.683</v>
      </c>
      <c r="N9" s="22">
        <v>30.293005999999998</v>
      </c>
      <c r="O9" s="6">
        <v>16.526</v>
      </c>
      <c r="P9" s="7"/>
      <c r="Q9" s="7">
        <v>15.342000000000001</v>
      </c>
      <c r="R9" s="37">
        <v>3.5099519560741248E-2</v>
      </c>
      <c r="S9" s="7">
        <v>10.390002000000001</v>
      </c>
      <c r="T9" s="22">
        <v>70.313999999999993</v>
      </c>
      <c r="U9" s="7">
        <v>50</v>
      </c>
      <c r="V9" s="7">
        <v>3.6964070000000002</v>
      </c>
      <c r="W9" s="7">
        <v>2.6284999999999998</v>
      </c>
      <c r="X9" s="7">
        <v>6.693594</v>
      </c>
      <c r="Y9" s="7">
        <v>1.067909</v>
      </c>
      <c r="Z9" s="23">
        <f t="shared" si="0"/>
        <v>1.1307054000000001</v>
      </c>
    </row>
    <row r="10" spans="1:26" hidden="1" x14ac:dyDescent="0.25">
      <c r="A10" s="4">
        <v>7</v>
      </c>
      <c r="B10" s="6">
        <v>2025</v>
      </c>
      <c r="C10" s="6">
        <v>3</v>
      </c>
      <c r="D10" s="6">
        <v>437.1</v>
      </c>
      <c r="E10" s="6">
        <v>7.37</v>
      </c>
      <c r="F10" s="21">
        <v>3.9</v>
      </c>
      <c r="G10" s="5" t="s">
        <v>19</v>
      </c>
      <c r="H10" s="5" t="s">
        <v>26</v>
      </c>
      <c r="I10" s="5"/>
      <c r="J10" s="14">
        <v>5</v>
      </c>
      <c r="K10" s="12" t="s">
        <v>164</v>
      </c>
      <c r="L10" s="6">
        <v>1073.24</v>
      </c>
      <c r="M10" s="20">
        <v>21.091999999999999</v>
      </c>
      <c r="N10" s="22">
        <v>14.685998</v>
      </c>
      <c r="O10" s="6">
        <v>16.526</v>
      </c>
      <c r="P10" s="7"/>
      <c r="Q10" s="7">
        <v>13.683999999999999</v>
      </c>
      <c r="R10" s="37">
        <v>3.1306337222603522E-2</v>
      </c>
      <c r="S10" s="7">
        <v>6.406002</v>
      </c>
      <c r="T10" s="22">
        <v>42.112000000000002</v>
      </c>
      <c r="U10" s="7">
        <v>30</v>
      </c>
      <c r="V10" s="7">
        <v>2.2138279999999999</v>
      </c>
      <c r="W10" s="7">
        <v>1.5770999999999999</v>
      </c>
      <c r="X10" s="7">
        <v>4.1921720000000002</v>
      </c>
      <c r="Y10" s="7">
        <v>0.63673000000000002</v>
      </c>
      <c r="Z10" s="23">
        <f t="shared" si="0"/>
        <v>1.0085108</v>
      </c>
    </row>
    <row r="11" spans="1:26" hidden="1" x14ac:dyDescent="0.25">
      <c r="A11" s="4">
        <v>8</v>
      </c>
      <c r="B11" s="6">
        <v>2025</v>
      </c>
      <c r="C11" s="6">
        <v>3</v>
      </c>
      <c r="D11" s="6">
        <v>437.1</v>
      </c>
      <c r="E11" s="6">
        <v>7.37</v>
      </c>
      <c r="F11" s="21">
        <v>3.9</v>
      </c>
      <c r="G11" s="5" t="s">
        <v>19</v>
      </c>
      <c r="H11" s="5" t="s">
        <v>27</v>
      </c>
      <c r="I11" s="5"/>
      <c r="J11" s="14">
        <v>5</v>
      </c>
      <c r="K11" s="12" t="s">
        <v>162</v>
      </c>
      <c r="L11" s="6">
        <v>1980.03</v>
      </c>
      <c r="M11" s="20">
        <v>37.020000000000003</v>
      </c>
      <c r="N11" s="22">
        <v>26.924999</v>
      </c>
      <c r="O11" s="6">
        <v>16.526</v>
      </c>
      <c r="P11" s="7"/>
      <c r="Q11" s="7">
        <v>13.598000000000001</v>
      </c>
      <c r="R11" s="37">
        <v>3.1109585907115076E-2</v>
      </c>
      <c r="S11" s="7">
        <v>10.095003</v>
      </c>
      <c r="T11" s="22">
        <v>65.662999999999997</v>
      </c>
      <c r="U11" s="7">
        <v>76</v>
      </c>
      <c r="V11" s="7">
        <v>3.4519039999999999</v>
      </c>
      <c r="W11" s="7">
        <v>3.99532</v>
      </c>
      <c r="X11" s="7">
        <v>6.6430949999999998</v>
      </c>
      <c r="Y11" s="7">
        <v>-0.54341300000000003</v>
      </c>
      <c r="Z11" s="23">
        <f t="shared" si="0"/>
        <v>1.0021726000000002</v>
      </c>
    </row>
    <row r="12" spans="1:26" hidden="1" x14ac:dyDescent="0.25">
      <c r="A12" s="4">
        <v>9</v>
      </c>
      <c r="B12" s="6">
        <v>2025</v>
      </c>
      <c r="C12" s="6">
        <v>3</v>
      </c>
      <c r="D12" s="6">
        <v>437.1</v>
      </c>
      <c r="E12" s="6">
        <v>7.37</v>
      </c>
      <c r="F12" s="21">
        <v>3.9</v>
      </c>
      <c r="G12" s="5" t="s">
        <v>19</v>
      </c>
      <c r="H12" s="5" t="s">
        <v>28</v>
      </c>
      <c r="I12" s="5"/>
      <c r="J12" s="14">
        <v>5</v>
      </c>
      <c r="K12" s="12" t="s">
        <v>165</v>
      </c>
      <c r="L12" s="6">
        <v>2723.04</v>
      </c>
      <c r="M12" s="20">
        <v>59.23</v>
      </c>
      <c r="N12" s="22">
        <v>46.524000000000001</v>
      </c>
      <c r="O12" s="6">
        <v>16.526</v>
      </c>
      <c r="P12" s="7"/>
      <c r="Q12" s="7">
        <v>17.085000000000001</v>
      </c>
      <c r="R12" s="37">
        <v>3.908716540837337E-2</v>
      </c>
      <c r="S12" s="7">
        <v>12.706004</v>
      </c>
      <c r="T12" s="22">
        <v>91.93</v>
      </c>
      <c r="U12" s="7">
        <v>94.706000000000003</v>
      </c>
      <c r="V12" s="7">
        <v>4.8327600000000004</v>
      </c>
      <c r="W12" s="7">
        <v>4.9786950000000001</v>
      </c>
      <c r="X12" s="7">
        <v>7.8732389999999999</v>
      </c>
      <c r="Y12" s="7">
        <v>-0.14593100000000001</v>
      </c>
      <c r="Z12" s="23">
        <f t="shared" si="0"/>
        <v>1.2591645</v>
      </c>
    </row>
    <row r="13" spans="1:26" hidden="1" x14ac:dyDescent="0.25">
      <c r="A13" s="4">
        <v>10</v>
      </c>
      <c r="B13" s="6">
        <v>2025</v>
      </c>
      <c r="C13" s="6">
        <v>3</v>
      </c>
      <c r="D13" s="6">
        <v>437.1</v>
      </c>
      <c r="E13" s="6">
        <v>7.37</v>
      </c>
      <c r="F13" s="21">
        <v>3.9</v>
      </c>
      <c r="G13" s="5" t="s">
        <v>19</v>
      </c>
      <c r="H13" s="5" t="s">
        <v>29</v>
      </c>
      <c r="I13" s="5"/>
      <c r="J13" s="14">
        <v>5</v>
      </c>
      <c r="K13" s="12" t="s">
        <v>164</v>
      </c>
      <c r="L13" s="6">
        <v>1072.45</v>
      </c>
      <c r="M13" s="20">
        <v>21.018000000000001</v>
      </c>
      <c r="N13" s="22">
        <v>14.494002</v>
      </c>
      <c r="O13" s="6">
        <v>16.526</v>
      </c>
      <c r="P13" s="7"/>
      <c r="Q13" s="7">
        <v>13.514999999999999</v>
      </c>
      <c r="R13" s="37">
        <v>3.0919698009608781E-2</v>
      </c>
      <c r="S13" s="7">
        <v>6.5239989999999999</v>
      </c>
      <c r="T13" s="22">
        <v>36.893000000000001</v>
      </c>
      <c r="U13" s="7">
        <v>39.799999999999997</v>
      </c>
      <c r="V13" s="7">
        <v>1.939465</v>
      </c>
      <c r="W13" s="7">
        <v>2.0922860000000001</v>
      </c>
      <c r="X13" s="7">
        <v>4.5845359999999999</v>
      </c>
      <c r="Y13" s="7">
        <v>-0.15282200000000001</v>
      </c>
      <c r="Z13" s="23">
        <f t="shared" si="0"/>
        <v>0.99605549999999998</v>
      </c>
    </row>
    <row r="14" spans="1:26" hidden="1" x14ac:dyDescent="0.25">
      <c r="A14" s="4">
        <v>11</v>
      </c>
      <c r="B14" s="6">
        <v>2025</v>
      </c>
      <c r="C14" s="6">
        <v>3</v>
      </c>
      <c r="D14" s="6">
        <v>437.1</v>
      </c>
      <c r="E14" s="6">
        <v>7.37</v>
      </c>
      <c r="F14" s="21">
        <v>3.9</v>
      </c>
      <c r="G14" s="5" t="s">
        <v>19</v>
      </c>
      <c r="H14" s="5" t="s">
        <v>30</v>
      </c>
      <c r="I14" s="5"/>
      <c r="J14" s="14">
        <v>5</v>
      </c>
      <c r="K14" s="12" t="s">
        <v>164</v>
      </c>
      <c r="L14" s="6">
        <v>3231.82</v>
      </c>
      <c r="M14" s="20">
        <v>67.632999999999996</v>
      </c>
      <c r="N14" s="22">
        <v>46.496999000000002</v>
      </c>
      <c r="O14" s="6">
        <v>16.526</v>
      </c>
      <c r="P14" s="7"/>
      <c r="Q14" s="7">
        <v>14.387</v>
      </c>
      <c r="R14" s="37">
        <v>3.2914664836421872E-2</v>
      </c>
      <c r="S14" s="7">
        <v>21.135999000000002</v>
      </c>
      <c r="T14" s="22">
        <v>126.41</v>
      </c>
      <c r="U14" s="7">
        <v>98.5</v>
      </c>
      <c r="V14" s="7">
        <v>6.6453740000000003</v>
      </c>
      <c r="W14" s="7">
        <v>5.1781449999999998</v>
      </c>
      <c r="X14" s="7">
        <v>14.490624</v>
      </c>
      <c r="Y14" s="7">
        <v>1.467228</v>
      </c>
      <c r="Z14" s="23">
        <f t="shared" si="0"/>
        <v>1.0603218999999999</v>
      </c>
    </row>
    <row r="15" spans="1:26" hidden="1" x14ac:dyDescent="0.25">
      <c r="A15" s="4">
        <v>12</v>
      </c>
      <c r="B15" s="6">
        <v>2025</v>
      </c>
      <c r="C15" s="6">
        <v>3</v>
      </c>
      <c r="D15" s="6">
        <v>437.1</v>
      </c>
      <c r="E15" s="6">
        <v>7.37</v>
      </c>
      <c r="F15" s="21">
        <v>3.9</v>
      </c>
      <c r="G15" s="5" t="s">
        <v>19</v>
      </c>
      <c r="H15" s="5" t="s">
        <v>31</v>
      </c>
      <c r="I15" s="5"/>
      <c r="J15" s="14">
        <v>5</v>
      </c>
      <c r="K15" s="12" t="s">
        <v>164</v>
      </c>
      <c r="L15" s="6">
        <v>1065.53</v>
      </c>
      <c r="M15" s="20">
        <v>20.266999999999999</v>
      </c>
      <c r="N15" s="22">
        <v>13.516</v>
      </c>
      <c r="O15" s="6">
        <v>16.526</v>
      </c>
      <c r="P15" s="7"/>
      <c r="Q15" s="7">
        <v>12.685</v>
      </c>
      <c r="R15" s="37">
        <v>2.9020819034545869E-2</v>
      </c>
      <c r="S15" s="7">
        <v>6.7509969999999999</v>
      </c>
      <c r="T15" s="22">
        <v>39.194000000000003</v>
      </c>
      <c r="U15" s="7">
        <v>34</v>
      </c>
      <c r="V15" s="7">
        <v>2.0604290000000001</v>
      </c>
      <c r="W15" s="7">
        <v>1.78738</v>
      </c>
      <c r="X15" s="7">
        <v>4.6905720000000004</v>
      </c>
      <c r="Y15" s="7">
        <v>0.27304600000000001</v>
      </c>
      <c r="Z15" s="23">
        <f t="shared" si="0"/>
        <v>0.93488450000000001</v>
      </c>
    </row>
    <row r="16" spans="1:26" hidden="1" x14ac:dyDescent="0.25">
      <c r="A16" s="4">
        <v>13</v>
      </c>
      <c r="B16" s="6">
        <v>2025</v>
      </c>
      <c r="C16" s="6">
        <v>3</v>
      </c>
      <c r="D16" s="6">
        <v>437.1</v>
      </c>
      <c r="E16" s="6">
        <v>7.37</v>
      </c>
      <c r="F16" s="21">
        <v>3.9</v>
      </c>
      <c r="G16" s="5" t="s">
        <v>19</v>
      </c>
      <c r="H16" s="5" t="s">
        <v>32</v>
      </c>
      <c r="I16" s="5"/>
      <c r="J16" s="14">
        <v>9</v>
      </c>
      <c r="K16" s="12" t="s">
        <v>163</v>
      </c>
      <c r="L16" s="6">
        <v>5211.1099999999997</v>
      </c>
      <c r="M16" s="20">
        <v>95.114999999999995</v>
      </c>
      <c r="N16" s="22">
        <v>67.072002999999995</v>
      </c>
      <c r="O16" s="6">
        <v>16.526</v>
      </c>
      <c r="P16" s="7"/>
      <c r="Q16" s="7">
        <v>12.871</v>
      </c>
      <c r="R16" s="37">
        <v>2.9446350949439488E-2</v>
      </c>
      <c r="S16" s="7">
        <v>28.042985999999999</v>
      </c>
      <c r="T16" s="22">
        <v>192.04</v>
      </c>
      <c r="U16" s="7">
        <v>196</v>
      </c>
      <c r="V16" s="7">
        <v>10.095542999999999</v>
      </c>
      <c r="W16" s="7">
        <v>10.30372</v>
      </c>
      <c r="X16" s="7">
        <v>17.947462000000002</v>
      </c>
      <c r="Y16" s="7">
        <v>-0.20819099999999999</v>
      </c>
      <c r="Z16" s="23">
        <f t="shared" si="0"/>
        <v>0.94859270000000007</v>
      </c>
    </row>
    <row r="17" spans="1:26" hidden="1" x14ac:dyDescent="0.25">
      <c r="A17" s="4">
        <v>14</v>
      </c>
      <c r="B17" s="6">
        <v>2025</v>
      </c>
      <c r="C17" s="6">
        <v>3</v>
      </c>
      <c r="D17" s="6">
        <v>437.1</v>
      </c>
      <c r="E17" s="6">
        <v>7.37</v>
      </c>
      <c r="F17" s="21">
        <v>3.9</v>
      </c>
      <c r="G17" s="5" t="s">
        <v>19</v>
      </c>
      <c r="H17" s="5" t="s">
        <v>33</v>
      </c>
      <c r="I17" s="5"/>
      <c r="J17" s="14">
        <v>5</v>
      </c>
      <c r="K17" s="12" t="s">
        <v>164</v>
      </c>
      <c r="L17" s="6">
        <v>1072.6199999999999</v>
      </c>
      <c r="M17" s="20">
        <v>22.140999999999998</v>
      </c>
      <c r="N17" s="22">
        <v>15.443999</v>
      </c>
      <c r="O17" s="6">
        <v>16.526</v>
      </c>
      <c r="P17" s="7"/>
      <c r="Q17" s="7">
        <v>14.398</v>
      </c>
      <c r="R17" s="37">
        <v>3.293983070235644E-2</v>
      </c>
      <c r="S17" s="7">
        <v>6.6969989999999999</v>
      </c>
      <c r="T17" s="22">
        <v>41.332999999999998</v>
      </c>
      <c r="U17" s="7">
        <v>38</v>
      </c>
      <c r="V17" s="7">
        <v>2.172876</v>
      </c>
      <c r="W17" s="7">
        <v>1.99766</v>
      </c>
      <c r="X17" s="7">
        <v>4.5241239999999996</v>
      </c>
      <c r="Y17" s="7">
        <v>0.17521500000000001</v>
      </c>
      <c r="Z17" s="23">
        <f t="shared" si="0"/>
        <v>1.0611325999999999</v>
      </c>
    </row>
    <row r="18" spans="1:26" hidden="1" x14ac:dyDescent="0.25">
      <c r="A18" s="4">
        <v>15</v>
      </c>
      <c r="B18" s="6">
        <v>2025</v>
      </c>
      <c r="C18" s="6">
        <v>3</v>
      </c>
      <c r="D18" s="6">
        <v>437.1</v>
      </c>
      <c r="E18" s="6">
        <v>7.37</v>
      </c>
      <c r="F18" s="21">
        <v>3.9</v>
      </c>
      <c r="G18" s="5" t="s">
        <v>19</v>
      </c>
      <c r="H18" s="5" t="s">
        <v>34</v>
      </c>
      <c r="I18" s="5"/>
      <c r="J18" s="14">
        <v>5</v>
      </c>
      <c r="K18" s="12" t="s">
        <v>162</v>
      </c>
      <c r="L18" s="6">
        <v>1974.08</v>
      </c>
      <c r="M18" s="20">
        <v>38.695</v>
      </c>
      <c r="N18" s="22">
        <v>29.817004000000001</v>
      </c>
      <c r="O18" s="6">
        <v>16.526</v>
      </c>
      <c r="P18" s="7"/>
      <c r="Q18" s="7">
        <v>15.103999999999999</v>
      </c>
      <c r="R18" s="37">
        <v>3.4555021734156942E-2</v>
      </c>
      <c r="S18" s="7">
        <v>8.8779979999999998</v>
      </c>
      <c r="T18" s="22">
        <v>43.957000000000001</v>
      </c>
      <c r="U18" s="7">
        <v>45.226999999999997</v>
      </c>
      <c r="V18" s="7">
        <v>2.310819</v>
      </c>
      <c r="W18" s="7">
        <v>2.3775840000000001</v>
      </c>
      <c r="X18" s="7">
        <v>6.5671809999999997</v>
      </c>
      <c r="Y18" s="7">
        <v>-6.6767000000000007E-2</v>
      </c>
      <c r="Z18" s="23">
        <f t="shared" si="0"/>
        <v>1.1131648000000001</v>
      </c>
    </row>
    <row r="19" spans="1:26" hidden="1" x14ac:dyDescent="0.25">
      <c r="A19" s="4">
        <v>16</v>
      </c>
      <c r="B19" s="6">
        <v>2025</v>
      </c>
      <c r="C19" s="6">
        <v>3</v>
      </c>
      <c r="D19" s="6">
        <v>437.1</v>
      </c>
      <c r="E19" s="6">
        <v>7.37</v>
      </c>
      <c r="F19" s="21">
        <v>3.9</v>
      </c>
      <c r="G19" s="5" t="s">
        <v>19</v>
      </c>
      <c r="H19" s="5" t="s">
        <v>35</v>
      </c>
      <c r="I19" s="5"/>
      <c r="J19" s="14">
        <v>5</v>
      </c>
      <c r="K19" s="12" t="s">
        <v>162</v>
      </c>
      <c r="L19" s="6">
        <v>1974.78</v>
      </c>
      <c r="M19" s="20">
        <v>42.63</v>
      </c>
      <c r="N19" s="22">
        <v>31.792992999999999</v>
      </c>
      <c r="O19" s="6">
        <v>16.526</v>
      </c>
      <c r="P19" s="7"/>
      <c r="Q19" s="7">
        <v>16.100000000000001</v>
      </c>
      <c r="R19" s="37">
        <v>3.6833676504232443E-2</v>
      </c>
      <c r="S19" s="7">
        <v>10.836995999999999</v>
      </c>
      <c r="T19" s="22">
        <v>78.727999999999994</v>
      </c>
      <c r="U19" s="7">
        <v>74.7</v>
      </c>
      <c r="V19" s="7">
        <v>4.1387309999999999</v>
      </c>
      <c r="W19" s="7">
        <v>3.9269790000000002</v>
      </c>
      <c r="X19" s="7">
        <v>6.6982679999999997</v>
      </c>
      <c r="Y19" s="7">
        <v>0.21174799999999999</v>
      </c>
      <c r="Z19" s="23">
        <f t="shared" si="0"/>
        <v>1.1865700000000001</v>
      </c>
    </row>
    <row r="20" spans="1:26" x14ac:dyDescent="0.25">
      <c r="A20" s="4">
        <v>17</v>
      </c>
      <c r="B20" s="6">
        <v>2025</v>
      </c>
      <c r="C20" s="6">
        <v>3</v>
      </c>
      <c r="D20" s="6">
        <v>437.1</v>
      </c>
      <c r="E20" s="6">
        <v>7.37</v>
      </c>
      <c r="F20" s="21">
        <v>3.9</v>
      </c>
      <c r="G20" s="5" t="s">
        <v>19</v>
      </c>
      <c r="H20" s="5" t="s">
        <v>36</v>
      </c>
      <c r="I20" s="5"/>
      <c r="J20" s="14">
        <v>1</v>
      </c>
      <c r="K20" s="12" t="s">
        <v>166</v>
      </c>
      <c r="L20" s="6">
        <v>77.62</v>
      </c>
      <c r="M20" s="20">
        <v>1.663</v>
      </c>
      <c r="N20" s="22">
        <v>1.663</v>
      </c>
      <c r="O20" s="6">
        <v>28.820999999999998</v>
      </c>
      <c r="P20" s="7"/>
      <c r="Q20" s="7">
        <v>21.425000000000001</v>
      </c>
      <c r="R20" s="37">
        <v>4.9016243422557768E-2</v>
      </c>
      <c r="S20" s="9">
        <v>0</v>
      </c>
      <c r="T20" s="22">
        <v>0</v>
      </c>
      <c r="U20" s="7">
        <v>0</v>
      </c>
      <c r="V20" s="9">
        <v>0</v>
      </c>
      <c r="W20" s="9">
        <v>0</v>
      </c>
      <c r="X20" s="7">
        <v>0</v>
      </c>
      <c r="Y20" s="7">
        <v>0</v>
      </c>
      <c r="Z20" s="23">
        <f t="shared" si="0"/>
        <v>1.5790225</v>
      </c>
    </row>
    <row r="21" spans="1:26" hidden="1" x14ac:dyDescent="0.25">
      <c r="A21" s="4">
        <v>18</v>
      </c>
      <c r="B21" s="6">
        <v>2025</v>
      </c>
      <c r="C21" s="6">
        <v>3</v>
      </c>
      <c r="D21" s="6">
        <v>437.1</v>
      </c>
      <c r="E21" s="6">
        <v>7.37</v>
      </c>
      <c r="F21" s="21">
        <v>3.9</v>
      </c>
      <c r="G21" s="5" t="s">
        <v>19</v>
      </c>
      <c r="H21" s="5" t="s">
        <v>37</v>
      </c>
      <c r="I21" s="5"/>
      <c r="J21" s="14">
        <v>5</v>
      </c>
      <c r="K21" s="12" t="s">
        <v>162</v>
      </c>
      <c r="L21" s="6">
        <v>1974.71</v>
      </c>
      <c r="M21" s="20">
        <v>38.573</v>
      </c>
      <c r="N21" s="22">
        <v>28.917992000000002</v>
      </c>
      <c r="O21" s="6">
        <v>16.526</v>
      </c>
      <c r="P21" s="7"/>
      <c r="Q21" s="7">
        <v>14.644</v>
      </c>
      <c r="R21" s="37">
        <v>3.3502630976893155E-2</v>
      </c>
      <c r="S21" s="7">
        <v>9.6550030000000007</v>
      </c>
      <c r="T21" s="22">
        <v>65.111999999999995</v>
      </c>
      <c r="U21" s="7">
        <v>68</v>
      </c>
      <c r="V21" s="7">
        <v>3.4229379999999998</v>
      </c>
      <c r="W21" s="7">
        <v>3.5747599999999999</v>
      </c>
      <c r="X21" s="7">
        <v>6.232062</v>
      </c>
      <c r="Y21" s="7">
        <v>-0.15181900000000001</v>
      </c>
      <c r="Z21" s="23">
        <f t="shared" si="0"/>
        <v>1.0792628</v>
      </c>
    </row>
    <row r="22" spans="1:26" hidden="1" x14ac:dyDescent="0.25">
      <c r="A22" s="4">
        <v>19</v>
      </c>
      <c r="B22" s="6">
        <v>2025</v>
      </c>
      <c r="C22" s="6">
        <v>3</v>
      </c>
      <c r="D22" s="6">
        <v>437.1</v>
      </c>
      <c r="E22" s="6">
        <v>7.37</v>
      </c>
      <c r="F22" s="21">
        <v>3.9</v>
      </c>
      <c r="G22" s="5" t="s">
        <v>19</v>
      </c>
      <c r="H22" s="5" t="s">
        <v>38</v>
      </c>
      <c r="I22" s="5"/>
      <c r="J22" s="14">
        <v>5</v>
      </c>
      <c r="K22" s="12" t="s">
        <v>162</v>
      </c>
      <c r="L22" s="6">
        <v>1956.3</v>
      </c>
      <c r="M22" s="20">
        <v>39.543999999999997</v>
      </c>
      <c r="N22" s="22">
        <v>30.154</v>
      </c>
      <c r="O22" s="6">
        <v>16.526</v>
      </c>
      <c r="P22" s="7"/>
      <c r="Q22" s="7">
        <v>15.414000000000001</v>
      </c>
      <c r="R22" s="37">
        <v>3.5264241592312971E-2</v>
      </c>
      <c r="S22" s="7">
        <v>9.39</v>
      </c>
      <c r="T22" s="22">
        <v>59.423999999999999</v>
      </c>
      <c r="U22" s="7">
        <v>60</v>
      </c>
      <c r="V22" s="7">
        <v>3.12392</v>
      </c>
      <c r="W22" s="7">
        <v>3.1541999999999999</v>
      </c>
      <c r="X22" s="7">
        <v>6.2660799999999997</v>
      </c>
      <c r="Y22" s="7">
        <v>-3.0280000000000001E-2</v>
      </c>
      <c r="Z22" s="23">
        <f t="shared" si="0"/>
        <v>1.1360118000000001</v>
      </c>
    </row>
    <row r="23" spans="1:26" hidden="1" x14ac:dyDescent="0.25">
      <c r="A23" s="4">
        <v>20</v>
      </c>
      <c r="B23" s="6">
        <v>2025</v>
      </c>
      <c r="C23" s="6">
        <v>3</v>
      </c>
      <c r="D23" s="6">
        <v>437.1</v>
      </c>
      <c r="E23" s="6">
        <v>7.37</v>
      </c>
      <c r="F23" s="21">
        <v>3.9</v>
      </c>
      <c r="G23" s="5" t="s">
        <v>39</v>
      </c>
      <c r="H23" s="5" t="s">
        <v>40</v>
      </c>
      <c r="I23" s="8" t="s">
        <v>138</v>
      </c>
      <c r="J23" s="14">
        <v>9</v>
      </c>
      <c r="K23" s="12" t="s">
        <v>163</v>
      </c>
      <c r="L23" s="6">
        <v>1542.33</v>
      </c>
      <c r="M23" s="20">
        <v>29.788</v>
      </c>
      <c r="N23" s="22">
        <v>20.743002000000001</v>
      </c>
      <c r="O23" s="6">
        <v>16.526</v>
      </c>
      <c r="P23" s="7"/>
      <c r="Q23" s="7">
        <v>13.449</v>
      </c>
      <c r="R23" s="37">
        <v>3.0768702814001372E-2</v>
      </c>
      <c r="S23" s="7">
        <v>9.0449950000000001</v>
      </c>
      <c r="T23" s="22">
        <v>50.97</v>
      </c>
      <c r="U23" s="7">
        <v>52.351999999999997</v>
      </c>
      <c r="V23" s="7">
        <v>2.6794929999999999</v>
      </c>
      <c r="W23" s="7">
        <v>2.7521450000000001</v>
      </c>
      <c r="X23" s="7">
        <v>6.3655059999999999</v>
      </c>
      <c r="Y23" s="7">
        <v>-7.2656999999999999E-2</v>
      </c>
      <c r="Z23" s="23">
        <f t="shared" si="0"/>
        <v>0.9911913</v>
      </c>
    </row>
    <row r="24" spans="1:26" hidden="1" x14ac:dyDescent="0.25">
      <c r="A24" s="4">
        <v>21</v>
      </c>
      <c r="B24" s="6">
        <v>2025</v>
      </c>
      <c r="C24" s="6">
        <v>3</v>
      </c>
      <c r="D24" s="6">
        <v>437.1</v>
      </c>
      <c r="E24" s="6">
        <v>7.37</v>
      </c>
      <c r="F24" s="21">
        <v>3.9</v>
      </c>
      <c r="G24" s="5" t="s">
        <v>39</v>
      </c>
      <c r="H24" s="5" t="s">
        <v>40</v>
      </c>
      <c r="I24" s="8" t="s">
        <v>147</v>
      </c>
      <c r="J24" s="14">
        <v>9</v>
      </c>
      <c r="K24" s="12" t="s">
        <v>163</v>
      </c>
      <c r="L24" s="6">
        <v>2095.52</v>
      </c>
      <c r="M24" s="20">
        <v>33.901000000000003</v>
      </c>
      <c r="N24" s="22">
        <v>23.122004</v>
      </c>
      <c r="O24" s="6">
        <v>16.526</v>
      </c>
      <c r="P24" s="7"/>
      <c r="Q24" s="7">
        <v>11.034000000000001</v>
      </c>
      <c r="R24" s="37">
        <v>2.5243651338366507E-2</v>
      </c>
      <c r="S24" s="7">
        <v>10.779012</v>
      </c>
      <c r="T24" s="22">
        <v>66.760000000000005</v>
      </c>
      <c r="U24" s="7">
        <v>66</v>
      </c>
      <c r="V24" s="7">
        <v>3.5095730000000001</v>
      </c>
      <c r="W24" s="7">
        <v>3.4696199999999999</v>
      </c>
      <c r="X24" s="7">
        <v>7.2694260000000002</v>
      </c>
      <c r="Y24" s="7">
        <v>3.9965000000000001E-2</v>
      </c>
      <c r="Z24" s="23">
        <f t="shared" si="0"/>
        <v>0.81320580000000009</v>
      </c>
    </row>
    <row r="25" spans="1:26" hidden="1" x14ac:dyDescent="0.25">
      <c r="A25" s="4">
        <v>22</v>
      </c>
      <c r="B25" s="6">
        <v>2025</v>
      </c>
      <c r="C25" s="6">
        <v>3</v>
      </c>
      <c r="D25" s="6">
        <v>437.1</v>
      </c>
      <c r="E25" s="6">
        <v>7.37</v>
      </c>
      <c r="F25" s="21">
        <v>3.9</v>
      </c>
      <c r="G25" s="5" t="s">
        <v>39</v>
      </c>
      <c r="H25" s="5" t="s">
        <v>40</v>
      </c>
      <c r="I25" s="8" t="s">
        <v>148</v>
      </c>
      <c r="J25" s="14">
        <v>9</v>
      </c>
      <c r="K25" s="12" t="s">
        <v>163</v>
      </c>
      <c r="L25" s="6">
        <v>1542.39</v>
      </c>
      <c r="M25" s="20">
        <v>32.448999999999998</v>
      </c>
      <c r="N25" s="22">
        <v>23.003005000000002</v>
      </c>
      <c r="O25" s="6">
        <v>16.526</v>
      </c>
      <c r="P25" s="7"/>
      <c r="Q25" s="7">
        <v>14.914</v>
      </c>
      <c r="R25" s="37">
        <v>3.4120338595287118E-2</v>
      </c>
      <c r="S25" s="7">
        <v>9.4460049999999995</v>
      </c>
      <c r="T25" s="22">
        <v>54.25</v>
      </c>
      <c r="U25" s="7">
        <v>47</v>
      </c>
      <c r="V25" s="7">
        <v>2.8519230000000002</v>
      </c>
      <c r="W25" s="7">
        <v>2.47079</v>
      </c>
      <c r="X25" s="7">
        <v>6.5940770000000004</v>
      </c>
      <c r="Y25" s="7">
        <v>0.38113799999999998</v>
      </c>
      <c r="Z25" s="23">
        <f t="shared" si="0"/>
        <v>1.0991618000000001</v>
      </c>
    </row>
    <row r="26" spans="1:26" hidden="1" x14ac:dyDescent="0.25">
      <c r="A26" s="4">
        <v>23</v>
      </c>
      <c r="B26" s="6">
        <v>2025</v>
      </c>
      <c r="C26" s="6">
        <v>3</v>
      </c>
      <c r="D26" s="6">
        <v>437.1</v>
      </c>
      <c r="E26" s="6">
        <v>7.37</v>
      </c>
      <c r="F26" s="21">
        <v>3.9</v>
      </c>
      <c r="G26" s="5" t="s">
        <v>39</v>
      </c>
      <c r="H26" s="5" t="s">
        <v>41</v>
      </c>
      <c r="I26" s="8"/>
      <c r="J26" s="14">
        <v>5</v>
      </c>
      <c r="K26" s="12" t="s">
        <v>162</v>
      </c>
      <c r="L26" s="6">
        <v>1974.83</v>
      </c>
      <c r="M26" s="20">
        <v>40.113999999999997</v>
      </c>
      <c r="N26" s="22">
        <v>30.243998000000001</v>
      </c>
      <c r="O26" s="6">
        <v>16.526</v>
      </c>
      <c r="P26" s="7"/>
      <c r="Q26" s="7">
        <v>15.315000000000001</v>
      </c>
      <c r="R26" s="37">
        <v>3.5037748798901855E-2</v>
      </c>
      <c r="S26" s="7">
        <v>9.8700050000000008</v>
      </c>
      <c r="T26" s="22">
        <v>51.29</v>
      </c>
      <c r="U26" s="7">
        <v>45.5</v>
      </c>
      <c r="V26" s="7">
        <v>2.6963149999999998</v>
      </c>
      <c r="W26" s="7">
        <v>2.3919350000000001</v>
      </c>
      <c r="X26" s="7">
        <v>7.1736839999999997</v>
      </c>
      <c r="Y26" s="7">
        <v>0.30438500000000002</v>
      </c>
      <c r="Z26" s="23">
        <f t="shared" si="0"/>
        <v>1.1287155000000002</v>
      </c>
    </row>
    <row r="27" spans="1:26" hidden="1" x14ac:dyDescent="0.25">
      <c r="A27" s="4">
        <v>24</v>
      </c>
      <c r="B27" s="6">
        <v>2025</v>
      </c>
      <c r="C27" s="6">
        <v>3</v>
      </c>
      <c r="D27" s="6">
        <v>437.1</v>
      </c>
      <c r="E27" s="6">
        <v>7.37</v>
      </c>
      <c r="F27" s="21">
        <v>3.9</v>
      </c>
      <c r="G27" s="5" t="s">
        <v>39</v>
      </c>
      <c r="H27" s="5" t="s">
        <v>42</v>
      </c>
      <c r="I27" s="8"/>
      <c r="J27" s="14">
        <v>5</v>
      </c>
      <c r="K27" s="12" t="s">
        <v>162</v>
      </c>
      <c r="L27" s="6">
        <v>1973.54</v>
      </c>
      <c r="M27" s="20">
        <v>40.207000000000001</v>
      </c>
      <c r="N27" s="22">
        <v>30.86</v>
      </c>
      <c r="O27" s="6">
        <v>16.526</v>
      </c>
      <c r="P27" s="7"/>
      <c r="Q27" s="7">
        <v>15.637000000000002</v>
      </c>
      <c r="R27" s="37">
        <v>3.5774422328986505E-2</v>
      </c>
      <c r="S27" s="7">
        <v>9.3469999999999995</v>
      </c>
      <c r="T27" s="22">
        <v>55.167000000000002</v>
      </c>
      <c r="U27" s="7">
        <v>52.5</v>
      </c>
      <c r="V27" s="7">
        <v>2.9001290000000002</v>
      </c>
      <c r="W27" s="7">
        <v>2.759925</v>
      </c>
      <c r="X27" s="7">
        <v>6.4468709999999998</v>
      </c>
      <c r="Y27" s="7">
        <v>0.140204</v>
      </c>
      <c r="Z27" s="23">
        <f t="shared" si="0"/>
        <v>1.1524469000000002</v>
      </c>
    </row>
    <row r="28" spans="1:26" s="27" customFormat="1" hidden="1" x14ac:dyDescent="0.25">
      <c r="A28" s="4">
        <v>25</v>
      </c>
      <c r="B28" s="6">
        <v>2025</v>
      </c>
      <c r="C28" s="6">
        <v>3</v>
      </c>
      <c r="D28" s="6">
        <v>437.1</v>
      </c>
      <c r="E28" s="6">
        <v>7.37</v>
      </c>
      <c r="F28" s="21">
        <v>3.9</v>
      </c>
      <c r="G28" s="29" t="s">
        <v>39</v>
      </c>
      <c r="H28" s="29" t="s">
        <v>170</v>
      </c>
      <c r="I28" s="30"/>
      <c r="J28" s="31">
        <v>2</v>
      </c>
      <c r="K28" s="32"/>
      <c r="L28" s="28">
        <v>189.35</v>
      </c>
      <c r="M28" s="33">
        <v>0.48899999999999999</v>
      </c>
      <c r="N28" s="34">
        <v>0.48899999999999999</v>
      </c>
      <c r="O28" s="28">
        <v>26.026</v>
      </c>
      <c r="P28" s="35"/>
      <c r="Q28" s="35">
        <v>2.5829999999999997</v>
      </c>
      <c r="R28" s="38">
        <v>5.9094028826355517E-3</v>
      </c>
      <c r="S28" s="35"/>
      <c r="T28" s="34"/>
      <c r="U28" s="35"/>
      <c r="V28" s="35"/>
      <c r="W28" s="35"/>
      <c r="X28" s="35"/>
      <c r="Y28" s="35"/>
      <c r="Z28" s="36"/>
    </row>
    <row r="29" spans="1:26" hidden="1" x14ac:dyDescent="0.25">
      <c r="A29" s="4">
        <v>26</v>
      </c>
      <c r="B29" s="6">
        <v>2025</v>
      </c>
      <c r="C29" s="6">
        <v>3</v>
      </c>
      <c r="D29" s="6">
        <v>437.1</v>
      </c>
      <c r="E29" s="6">
        <v>7.37</v>
      </c>
      <c r="F29" s="21">
        <v>3.9</v>
      </c>
      <c r="G29" s="5" t="s">
        <v>39</v>
      </c>
      <c r="H29" s="5" t="s">
        <v>43</v>
      </c>
      <c r="I29" s="8"/>
      <c r="J29" s="14">
        <v>5</v>
      </c>
      <c r="K29" s="12" t="s">
        <v>162</v>
      </c>
      <c r="L29" s="6">
        <v>1976.94</v>
      </c>
      <c r="M29" s="20">
        <v>40.676000000000002</v>
      </c>
      <c r="N29" s="22">
        <v>31.230001000000001</v>
      </c>
      <c r="O29" s="6">
        <v>16.526</v>
      </c>
      <c r="P29" s="7"/>
      <c r="Q29" s="7">
        <v>15.796999999999999</v>
      </c>
      <c r="R29" s="37">
        <v>3.614047128803477E-2</v>
      </c>
      <c r="S29" s="7">
        <v>9.4459979999999995</v>
      </c>
      <c r="T29" s="22">
        <v>58.445999999999998</v>
      </c>
      <c r="U29" s="7">
        <v>38</v>
      </c>
      <c r="V29" s="7">
        <v>3.0725060000000002</v>
      </c>
      <c r="W29" s="7">
        <v>1.99766</v>
      </c>
      <c r="X29" s="7">
        <v>6.373494</v>
      </c>
      <c r="Y29" s="7">
        <v>1.0748439999999999</v>
      </c>
      <c r="Z29" s="23">
        <f t="shared" ref="Z29:Z92" si="1">Q29*E29/100</f>
        <v>1.1642389</v>
      </c>
    </row>
    <row r="30" spans="1:26" hidden="1" x14ac:dyDescent="0.25">
      <c r="A30" s="4">
        <v>27</v>
      </c>
      <c r="B30" s="6">
        <v>2025</v>
      </c>
      <c r="C30" s="6">
        <v>3</v>
      </c>
      <c r="D30" s="6">
        <v>437.1</v>
      </c>
      <c r="E30" s="6">
        <v>7.37</v>
      </c>
      <c r="F30" s="21">
        <v>3.9</v>
      </c>
      <c r="G30" s="5" t="s">
        <v>39</v>
      </c>
      <c r="H30" s="5" t="s">
        <v>24</v>
      </c>
      <c r="I30" s="8" t="s">
        <v>138</v>
      </c>
      <c r="J30" s="14">
        <v>9</v>
      </c>
      <c r="K30" s="12" t="s">
        <v>163</v>
      </c>
      <c r="L30" s="6">
        <v>1541.32</v>
      </c>
      <c r="M30" s="20">
        <v>30.506</v>
      </c>
      <c r="N30" s="22">
        <v>21.846001000000001</v>
      </c>
      <c r="O30" s="6">
        <v>16.526</v>
      </c>
      <c r="P30" s="7"/>
      <c r="Q30" s="7">
        <v>14.174000000000001</v>
      </c>
      <c r="R30" s="37">
        <v>3.2427362159688861E-2</v>
      </c>
      <c r="S30" s="7">
        <v>8.6600020000000004</v>
      </c>
      <c r="T30" s="22">
        <v>42.99</v>
      </c>
      <c r="U30" s="7">
        <v>47</v>
      </c>
      <c r="V30" s="7">
        <v>2.2599840000000002</v>
      </c>
      <c r="W30" s="7">
        <v>2.47079</v>
      </c>
      <c r="X30" s="7">
        <v>6.4000149999999998</v>
      </c>
      <c r="Y30" s="7">
        <v>-0.21080399999999999</v>
      </c>
      <c r="Z30" s="23">
        <f t="shared" si="1"/>
        <v>1.0446238000000001</v>
      </c>
    </row>
    <row r="31" spans="1:26" hidden="1" x14ac:dyDescent="0.25">
      <c r="A31" s="4">
        <v>28</v>
      </c>
      <c r="B31" s="6">
        <v>2025</v>
      </c>
      <c r="C31" s="6">
        <v>3</v>
      </c>
      <c r="D31" s="6">
        <v>437.1</v>
      </c>
      <c r="E31" s="6">
        <v>7.37</v>
      </c>
      <c r="F31" s="21">
        <v>3.9</v>
      </c>
      <c r="G31" s="5" t="s">
        <v>39</v>
      </c>
      <c r="H31" s="5" t="s">
        <v>24</v>
      </c>
      <c r="I31" s="8" t="s">
        <v>147</v>
      </c>
      <c r="J31" s="14">
        <v>9</v>
      </c>
      <c r="K31" s="12" t="s">
        <v>163</v>
      </c>
      <c r="L31" s="6">
        <v>2102.8000000000002</v>
      </c>
      <c r="M31" s="20">
        <v>35.018000000000001</v>
      </c>
      <c r="N31" s="22">
        <v>24.118988999999999</v>
      </c>
      <c r="O31" s="6">
        <v>16.526</v>
      </c>
      <c r="P31" s="7"/>
      <c r="Q31" s="7">
        <v>11.469999999999999</v>
      </c>
      <c r="R31" s="37">
        <v>2.6241134751773046E-2</v>
      </c>
      <c r="S31" s="7">
        <v>10.899004</v>
      </c>
      <c r="T31" s="22">
        <v>57.36</v>
      </c>
      <c r="U31" s="7">
        <v>55</v>
      </c>
      <c r="V31" s="7">
        <v>3.015415</v>
      </c>
      <c r="W31" s="7">
        <v>2.8913500000000001</v>
      </c>
      <c r="X31" s="7">
        <v>7.8835860000000002</v>
      </c>
      <c r="Y31" s="7">
        <v>0.124069</v>
      </c>
      <c r="Z31" s="23">
        <f t="shared" si="1"/>
        <v>0.84533899999999984</v>
      </c>
    </row>
    <row r="32" spans="1:26" hidden="1" x14ac:dyDescent="0.25">
      <c r="A32" s="4">
        <v>29</v>
      </c>
      <c r="B32" s="6">
        <v>2025</v>
      </c>
      <c r="C32" s="6">
        <v>3</v>
      </c>
      <c r="D32" s="6">
        <v>437.1</v>
      </c>
      <c r="E32" s="6">
        <v>7.37</v>
      </c>
      <c r="F32" s="21">
        <v>3.9</v>
      </c>
      <c r="G32" s="5" t="s">
        <v>39</v>
      </c>
      <c r="H32" s="5" t="s">
        <v>24</v>
      </c>
      <c r="I32" s="8" t="s">
        <v>148</v>
      </c>
      <c r="J32" s="14">
        <v>9</v>
      </c>
      <c r="K32" s="12" t="s">
        <v>163</v>
      </c>
      <c r="L32" s="6">
        <v>1542.33</v>
      </c>
      <c r="M32" s="20">
        <v>30.521999999999998</v>
      </c>
      <c r="N32" s="22">
        <v>21.423995999999999</v>
      </c>
      <c r="O32" s="6">
        <v>16.526</v>
      </c>
      <c r="P32" s="7"/>
      <c r="Q32" s="7">
        <v>13.891</v>
      </c>
      <c r="R32" s="37">
        <v>3.1779913063372224E-2</v>
      </c>
      <c r="S32" s="7">
        <v>9.0980000000000008</v>
      </c>
      <c r="T32" s="22">
        <v>48.77</v>
      </c>
      <c r="U32" s="7">
        <v>36</v>
      </c>
      <c r="V32" s="7">
        <v>2.5638390000000002</v>
      </c>
      <c r="W32" s="7">
        <v>1.89252</v>
      </c>
      <c r="X32" s="7">
        <v>6.5341620000000002</v>
      </c>
      <c r="Y32" s="7">
        <v>0.671319</v>
      </c>
      <c r="Z32" s="23">
        <f t="shared" si="1"/>
        <v>1.0237667000000001</v>
      </c>
    </row>
    <row r="33" spans="1:26" hidden="1" x14ac:dyDescent="0.25">
      <c r="A33" s="4">
        <v>30</v>
      </c>
      <c r="B33" s="6">
        <v>2025</v>
      </c>
      <c r="C33" s="6">
        <v>3</v>
      </c>
      <c r="D33" s="6">
        <v>437.1</v>
      </c>
      <c r="E33" s="6">
        <v>7.37</v>
      </c>
      <c r="F33" s="21">
        <v>3.9</v>
      </c>
      <c r="G33" s="5" t="s">
        <v>39</v>
      </c>
      <c r="H33" s="5" t="s">
        <v>28</v>
      </c>
      <c r="I33" s="8"/>
      <c r="J33" s="14">
        <v>9</v>
      </c>
      <c r="K33" s="12" t="s">
        <v>164</v>
      </c>
      <c r="L33" s="6">
        <v>2120.4</v>
      </c>
      <c r="M33" s="20">
        <v>46.442</v>
      </c>
      <c r="N33" s="22">
        <v>33.496001999999997</v>
      </c>
      <c r="O33" s="6">
        <v>16.526</v>
      </c>
      <c r="P33" s="7"/>
      <c r="Q33" s="7">
        <v>15.796999999999999</v>
      </c>
      <c r="R33" s="37">
        <v>3.614047128803477E-2</v>
      </c>
      <c r="S33" s="7">
        <v>12.945985</v>
      </c>
      <c r="T33" s="22">
        <v>52.96</v>
      </c>
      <c r="U33" s="7">
        <v>59</v>
      </c>
      <c r="V33" s="7">
        <v>2.7841070000000001</v>
      </c>
      <c r="W33" s="7">
        <v>3.1016300000000001</v>
      </c>
      <c r="X33" s="7">
        <v>10.161892999999999</v>
      </c>
      <c r="Y33" s="7">
        <v>-0.31753799999999999</v>
      </c>
      <c r="Z33" s="23">
        <f t="shared" si="1"/>
        <v>1.1642389</v>
      </c>
    </row>
    <row r="34" spans="1:26" hidden="1" x14ac:dyDescent="0.25">
      <c r="A34" s="4">
        <v>31</v>
      </c>
      <c r="B34" s="6">
        <v>2025</v>
      </c>
      <c r="C34" s="6">
        <v>3</v>
      </c>
      <c r="D34" s="6">
        <v>437.1</v>
      </c>
      <c r="E34" s="6">
        <v>7.37</v>
      </c>
      <c r="F34" s="21">
        <v>3.9</v>
      </c>
      <c r="G34" s="5" t="s">
        <v>39</v>
      </c>
      <c r="H34" s="5" t="s">
        <v>29</v>
      </c>
      <c r="I34" s="8"/>
      <c r="J34" s="11">
        <v>9</v>
      </c>
      <c r="K34" s="12" t="s">
        <v>164</v>
      </c>
      <c r="L34" s="6">
        <v>2123.88</v>
      </c>
      <c r="M34" s="20">
        <v>43.030999999999999</v>
      </c>
      <c r="N34" s="22">
        <v>30.899998</v>
      </c>
      <c r="O34" s="6">
        <v>16.526</v>
      </c>
      <c r="P34" s="7"/>
      <c r="Q34" s="7">
        <v>14.548999999999999</v>
      </c>
      <c r="R34" s="37">
        <v>3.3285289407458243E-2</v>
      </c>
      <c r="S34" s="7">
        <v>12.131</v>
      </c>
      <c r="T34" s="22">
        <v>62.22</v>
      </c>
      <c r="U34" s="7">
        <v>58.5</v>
      </c>
      <c r="V34" s="7">
        <v>3.270905</v>
      </c>
      <c r="W34" s="7">
        <v>3.075345</v>
      </c>
      <c r="X34" s="7">
        <v>8.8600960000000004</v>
      </c>
      <c r="Y34" s="7">
        <v>0.19556000000000001</v>
      </c>
      <c r="Z34" s="23">
        <f t="shared" si="1"/>
        <v>1.0722613000000001</v>
      </c>
    </row>
    <row r="35" spans="1:26" hidden="1" x14ac:dyDescent="0.25">
      <c r="A35" s="4">
        <v>32</v>
      </c>
      <c r="B35" s="6">
        <v>2025</v>
      </c>
      <c r="C35" s="6">
        <v>3</v>
      </c>
      <c r="D35" s="6">
        <v>437.1</v>
      </c>
      <c r="E35" s="6">
        <v>7.37</v>
      </c>
      <c r="F35" s="21">
        <v>3.9</v>
      </c>
      <c r="G35" s="5" t="s">
        <v>39</v>
      </c>
      <c r="H35" s="5" t="s">
        <v>31</v>
      </c>
      <c r="I35" s="8"/>
      <c r="J35" s="13">
        <v>9</v>
      </c>
      <c r="K35" s="12" t="s">
        <v>164</v>
      </c>
      <c r="L35" s="6">
        <v>2128.81</v>
      </c>
      <c r="M35" s="20">
        <v>44.371000000000002</v>
      </c>
      <c r="N35" s="22">
        <v>32.441000000000003</v>
      </c>
      <c r="O35" s="6">
        <v>16.526</v>
      </c>
      <c r="P35" s="7"/>
      <c r="Q35" s="7">
        <v>15.239000000000001</v>
      </c>
      <c r="R35" s="37">
        <v>3.4863875543353927E-2</v>
      </c>
      <c r="S35" s="7">
        <v>11.929992</v>
      </c>
      <c r="T35" s="22">
        <v>54.71</v>
      </c>
      <c r="U35" s="7">
        <v>57</v>
      </c>
      <c r="V35" s="7">
        <v>2.8761049999999999</v>
      </c>
      <c r="W35" s="7">
        <v>2.9964900000000001</v>
      </c>
      <c r="X35" s="7">
        <v>9.0538959999999999</v>
      </c>
      <c r="Y35" s="7">
        <v>-0.120393</v>
      </c>
      <c r="Z35" s="23">
        <f t="shared" si="1"/>
        <v>1.1231143000000001</v>
      </c>
    </row>
    <row r="36" spans="1:26" hidden="1" x14ac:dyDescent="0.25">
      <c r="A36" s="4">
        <v>33</v>
      </c>
      <c r="B36" s="6">
        <v>2025</v>
      </c>
      <c r="C36" s="6">
        <v>3</v>
      </c>
      <c r="D36" s="6">
        <v>437.1</v>
      </c>
      <c r="E36" s="6">
        <v>7.37</v>
      </c>
      <c r="F36" s="21">
        <v>3.9</v>
      </c>
      <c r="G36" s="5" t="s">
        <v>39</v>
      </c>
      <c r="H36" s="5" t="s">
        <v>33</v>
      </c>
      <c r="I36" s="8"/>
      <c r="J36" s="14">
        <v>5</v>
      </c>
      <c r="K36" s="12" t="s">
        <v>162</v>
      </c>
      <c r="L36" s="6">
        <v>1956.25</v>
      </c>
      <c r="M36" s="20">
        <v>37.42</v>
      </c>
      <c r="N36" s="22">
        <v>27.550001000000002</v>
      </c>
      <c r="O36" s="6">
        <v>16.526</v>
      </c>
      <c r="P36" s="7"/>
      <c r="Q36" s="7">
        <v>14.083</v>
      </c>
      <c r="R36" s="37">
        <v>3.2219171814230153E-2</v>
      </c>
      <c r="S36" s="7">
        <v>9.8699999999999992</v>
      </c>
      <c r="T36" s="22">
        <v>61.968000000000004</v>
      </c>
      <c r="U36" s="7">
        <v>45.851999999999997</v>
      </c>
      <c r="V36" s="7">
        <v>3.2576580000000002</v>
      </c>
      <c r="W36" s="7">
        <v>2.4104399999999999</v>
      </c>
      <c r="X36" s="7">
        <v>6.6123419999999999</v>
      </c>
      <c r="Y36" s="7">
        <v>0</v>
      </c>
      <c r="Z36" s="23">
        <f t="shared" si="1"/>
        <v>1.0379171</v>
      </c>
    </row>
    <row r="37" spans="1:26" hidden="1" x14ac:dyDescent="0.25">
      <c r="A37" s="4">
        <v>34</v>
      </c>
      <c r="B37" s="6">
        <v>2025</v>
      </c>
      <c r="C37" s="6">
        <v>3</v>
      </c>
      <c r="D37" s="6">
        <v>437.1</v>
      </c>
      <c r="E37" s="6">
        <v>7.37</v>
      </c>
      <c r="F37" s="21">
        <v>3.9</v>
      </c>
      <c r="G37" s="5" t="s">
        <v>39</v>
      </c>
      <c r="H37" s="5" t="s">
        <v>44</v>
      </c>
      <c r="I37" s="8"/>
      <c r="J37" s="14">
        <v>9</v>
      </c>
      <c r="K37" s="12" t="s">
        <v>162</v>
      </c>
      <c r="L37" s="6">
        <v>4728.8599999999997</v>
      </c>
      <c r="M37" s="20">
        <v>87.454999999999998</v>
      </c>
      <c r="N37" s="22">
        <v>59.702010000000001</v>
      </c>
      <c r="O37" s="6">
        <v>16.526</v>
      </c>
      <c r="P37" s="7"/>
      <c r="Q37" s="7">
        <v>12.625</v>
      </c>
      <c r="R37" s="37">
        <v>2.8883550674902767E-2</v>
      </c>
      <c r="S37" s="7">
        <v>27.753014</v>
      </c>
      <c r="T37" s="22">
        <v>170.21</v>
      </c>
      <c r="U37" s="7">
        <v>127.2</v>
      </c>
      <c r="V37" s="7">
        <v>8.9479399999999991</v>
      </c>
      <c r="W37" s="7">
        <v>6.6869040000000002</v>
      </c>
      <c r="X37" s="7">
        <v>18.805060999999998</v>
      </c>
      <c r="Y37" s="7">
        <v>2.26105</v>
      </c>
      <c r="Z37" s="23">
        <f t="shared" si="1"/>
        <v>0.93046249999999997</v>
      </c>
    </row>
    <row r="38" spans="1:26" hidden="1" x14ac:dyDescent="0.25">
      <c r="A38" s="4">
        <v>35</v>
      </c>
      <c r="B38" s="6">
        <v>2025</v>
      </c>
      <c r="C38" s="6">
        <v>3</v>
      </c>
      <c r="D38" s="6">
        <v>437.1</v>
      </c>
      <c r="E38" s="6">
        <v>7.37</v>
      </c>
      <c r="F38" s="21">
        <v>3.9</v>
      </c>
      <c r="G38" s="5" t="s">
        <v>39</v>
      </c>
      <c r="H38" s="5" t="s">
        <v>45</v>
      </c>
      <c r="I38" s="8"/>
      <c r="J38" s="14">
        <v>5</v>
      </c>
      <c r="K38" s="12" t="s">
        <v>162</v>
      </c>
      <c r="L38" s="6">
        <v>1956.3</v>
      </c>
      <c r="M38" s="20">
        <v>35.506</v>
      </c>
      <c r="N38" s="22">
        <v>24.242995000000001</v>
      </c>
      <c r="O38" s="6">
        <v>16.526</v>
      </c>
      <c r="P38" s="7"/>
      <c r="Q38" s="7">
        <v>12.391999999999999</v>
      </c>
      <c r="R38" s="37">
        <v>2.8350491878288718E-2</v>
      </c>
      <c r="S38" s="7">
        <v>11.263000999999999</v>
      </c>
      <c r="T38" s="22">
        <v>94.015000000000001</v>
      </c>
      <c r="U38" s="7">
        <v>56</v>
      </c>
      <c r="V38" s="7">
        <v>4.9423690000000002</v>
      </c>
      <c r="W38" s="7">
        <v>2.9439199999999999</v>
      </c>
      <c r="X38" s="7">
        <v>6.3206309999999997</v>
      </c>
      <c r="Y38" s="7">
        <v>1.9984500000000001</v>
      </c>
      <c r="Z38" s="23">
        <f t="shared" si="1"/>
        <v>0.91329039999999995</v>
      </c>
    </row>
    <row r="39" spans="1:26" hidden="1" x14ac:dyDescent="0.25">
      <c r="A39" s="4">
        <v>36</v>
      </c>
      <c r="B39" s="6">
        <v>2025</v>
      </c>
      <c r="C39" s="6">
        <v>3</v>
      </c>
      <c r="D39" s="6">
        <v>437.1</v>
      </c>
      <c r="E39" s="6">
        <v>7.37</v>
      </c>
      <c r="F39" s="21">
        <v>3.9</v>
      </c>
      <c r="G39" s="5" t="s">
        <v>39</v>
      </c>
      <c r="H39" s="5" t="s">
        <v>46</v>
      </c>
      <c r="I39" s="8"/>
      <c r="J39" s="14">
        <v>5</v>
      </c>
      <c r="K39" s="12" t="s">
        <v>162</v>
      </c>
      <c r="L39" s="6">
        <v>1956.44</v>
      </c>
      <c r="M39" s="20">
        <v>36.009</v>
      </c>
      <c r="N39" s="22">
        <v>26.034002000000001</v>
      </c>
      <c r="O39" s="6">
        <v>16.526</v>
      </c>
      <c r="P39" s="7"/>
      <c r="Q39" s="7">
        <v>13.306999999999999</v>
      </c>
      <c r="R39" s="37">
        <v>3.0443834362846027E-2</v>
      </c>
      <c r="S39" s="7">
        <v>9.9749979999999994</v>
      </c>
      <c r="T39" s="22">
        <v>61.277999999999999</v>
      </c>
      <c r="U39" s="7">
        <v>48.1</v>
      </c>
      <c r="V39" s="7">
        <v>3.221384</v>
      </c>
      <c r="W39" s="7">
        <v>2.5286170000000001</v>
      </c>
      <c r="X39" s="7">
        <v>6.7536149999999999</v>
      </c>
      <c r="Y39" s="7">
        <v>0.69276499999999996</v>
      </c>
      <c r="Z39" s="23">
        <f t="shared" si="1"/>
        <v>0.98072589999999993</v>
      </c>
    </row>
    <row r="40" spans="1:26" hidden="1" x14ac:dyDescent="0.25">
      <c r="A40" s="4">
        <v>37</v>
      </c>
      <c r="B40" s="6">
        <v>2025</v>
      </c>
      <c r="C40" s="6">
        <v>3</v>
      </c>
      <c r="D40" s="6">
        <v>437.1</v>
      </c>
      <c r="E40" s="6">
        <v>7.37</v>
      </c>
      <c r="F40" s="21">
        <v>3.9</v>
      </c>
      <c r="G40" s="5" t="s">
        <v>39</v>
      </c>
      <c r="H40" s="5" t="s">
        <v>47</v>
      </c>
      <c r="I40" s="8" t="s">
        <v>117</v>
      </c>
      <c r="J40" s="14">
        <v>5</v>
      </c>
      <c r="K40" s="15" t="s">
        <v>164</v>
      </c>
      <c r="L40" s="6">
        <v>1098.4000000000001</v>
      </c>
      <c r="M40" s="20">
        <v>22.315999999999999</v>
      </c>
      <c r="N40" s="22">
        <v>16.510999999999999</v>
      </c>
      <c r="O40" s="6">
        <v>16.526</v>
      </c>
      <c r="P40" s="7"/>
      <c r="Q40" s="7">
        <v>15.032</v>
      </c>
      <c r="R40" s="37">
        <v>3.4390299702585218E-2</v>
      </c>
      <c r="S40" s="7">
        <v>5.8049989999999996</v>
      </c>
      <c r="T40" s="22">
        <v>44.23</v>
      </c>
      <c r="U40" s="7">
        <v>43.5</v>
      </c>
      <c r="V40" s="7">
        <v>2.3251710000000001</v>
      </c>
      <c r="W40" s="7">
        <v>2.2867950000000001</v>
      </c>
      <c r="X40" s="7">
        <v>3.4798300000000002</v>
      </c>
      <c r="Y40" s="7">
        <v>3.8374999999999999E-2</v>
      </c>
      <c r="Z40" s="23">
        <f t="shared" si="1"/>
        <v>1.1078584</v>
      </c>
    </row>
    <row r="41" spans="1:26" hidden="1" x14ac:dyDescent="0.25">
      <c r="A41" s="4">
        <v>38</v>
      </c>
      <c r="B41" s="6">
        <v>2025</v>
      </c>
      <c r="C41" s="6">
        <v>3</v>
      </c>
      <c r="D41" s="6">
        <v>437.1</v>
      </c>
      <c r="E41" s="6">
        <v>7.37</v>
      </c>
      <c r="F41" s="21">
        <v>3.9</v>
      </c>
      <c r="G41" s="5" t="s">
        <v>39</v>
      </c>
      <c r="H41" s="5" t="s">
        <v>47</v>
      </c>
      <c r="I41" s="8" t="s">
        <v>146</v>
      </c>
      <c r="J41" s="14">
        <v>5</v>
      </c>
      <c r="K41" s="15" t="s">
        <v>164</v>
      </c>
      <c r="L41" s="6">
        <v>1073.3499999999999</v>
      </c>
      <c r="M41" s="20">
        <v>22.989000000000001</v>
      </c>
      <c r="N41" s="22">
        <v>15.723995</v>
      </c>
      <c r="O41" s="6">
        <v>16.526</v>
      </c>
      <c r="P41" s="7"/>
      <c r="Q41" s="7">
        <v>14.649000000000001</v>
      </c>
      <c r="R41" s="37">
        <v>3.351407000686342E-2</v>
      </c>
      <c r="S41" s="7">
        <v>7.2649999999999997</v>
      </c>
      <c r="T41" s="22">
        <v>42.936</v>
      </c>
      <c r="U41" s="7">
        <v>39.152000000000001</v>
      </c>
      <c r="V41" s="7">
        <v>2.2571460000000001</v>
      </c>
      <c r="W41" s="7">
        <v>2.0582210000000001</v>
      </c>
      <c r="X41" s="7">
        <v>5.007854</v>
      </c>
      <c r="Y41" s="7">
        <v>0</v>
      </c>
      <c r="Z41" s="23">
        <f t="shared" si="1"/>
        <v>1.0796313</v>
      </c>
    </row>
    <row r="42" spans="1:26" hidden="1" x14ac:dyDescent="0.25">
      <c r="A42" s="4">
        <v>39</v>
      </c>
      <c r="B42" s="6">
        <v>2025</v>
      </c>
      <c r="C42" s="6">
        <v>3</v>
      </c>
      <c r="D42" s="6">
        <v>437.1</v>
      </c>
      <c r="E42" s="6">
        <v>7.37</v>
      </c>
      <c r="F42" s="21">
        <v>3.9</v>
      </c>
      <c r="G42" s="5" t="s">
        <v>39</v>
      </c>
      <c r="H42" s="5" t="s">
        <v>47</v>
      </c>
      <c r="I42" s="8" t="s">
        <v>153</v>
      </c>
      <c r="J42" s="14">
        <v>5</v>
      </c>
      <c r="K42" s="15" t="s">
        <v>164</v>
      </c>
      <c r="L42" s="6">
        <v>1099.5899999999999</v>
      </c>
      <c r="M42" s="20">
        <v>23.364000000000001</v>
      </c>
      <c r="N42" s="22">
        <v>16.490005</v>
      </c>
      <c r="O42" s="6">
        <v>16.526</v>
      </c>
      <c r="P42" s="7"/>
      <c r="Q42" s="7">
        <v>14.997</v>
      </c>
      <c r="R42" s="37">
        <v>3.4310226492793409E-2</v>
      </c>
      <c r="S42" s="7">
        <v>6.8739999999999997</v>
      </c>
      <c r="T42" s="22">
        <v>41.531999999999996</v>
      </c>
      <c r="U42" s="7">
        <v>35</v>
      </c>
      <c r="V42" s="7">
        <v>2.1833369999999999</v>
      </c>
      <c r="W42" s="7">
        <v>1.83995</v>
      </c>
      <c r="X42" s="7">
        <v>4.6906639999999999</v>
      </c>
      <c r="Y42" s="7">
        <v>0.343387</v>
      </c>
      <c r="Z42" s="23">
        <f t="shared" si="1"/>
        <v>1.1052789000000001</v>
      </c>
    </row>
    <row r="43" spans="1:26" hidden="1" x14ac:dyDescent="0.25">
      <c r="A43" s="4">
        <v>40</v>
      </c>
      <c r="B43" s="6">
        <v>2025</v>
      </c>
      <c r="C43" s="6">
        <v>3</v>
      </c>
      <c r="D43" s="6">
        <v>437.1</v>
      </c>
      <c r="E43" s="6">
        <v>7.37</v>
      </c>
      <c r="F43" s="21">
        <v>3.9</v>
      </c>
      <c r="G43" s="5" t="s">
        <v>39</v>
      </c>
      <c r="H43" s="5" t="s">
        <v>48</v>
      </c>
      <c r="I43" s="8"/>
      <c r="J43" s="14">
        <v>5</v>
      </c>
      <c r="K43" s="12" t="s">
        <v>162</v>
      </c>
      <c r="L43" s="6">
        <v>1958.12</v>
      </c>
      <c r="M43" s="20">
        <v>36.412999999999997</v>
      </c>
      <c r="N43" s="22">
        <v>26.117999999999999</v>
      </c>
      <c r="O43" s="6">
        <v>16.526</v>
      </c>
      <c r="P43" s="7"/>
      <c r="Q43" s="7">
        <v>13.337999999999999</v>
      </c>
      <c r="R43" s="37">
        <v>3.0514756348661631E-2</v>
      </c>
      <c r="S43" s="7">
        <v>10.294994000000001</v>
      </c>
      <c r="T43" s="22">
        <v>55.329000000000001</v>
      </c>
      <c r="U43" s="7">
        <v>68.5</v>
      </c>
      <c r="V43" s="7">
        <v>2.9086460000000001</v>
      </c>
      <c r="W43" s="7">
        <v>3.6010450000000001</v>
      </c>
      <c r="X43" s="7">
        <v>7.3863529999999997</v>
      </c>
      <c r="Y43" s="7">
        <v>-0.69240500000000005</v>
      </c>
      <c r="Z43" s="23">
        <f t="shared" si="1"/>
        <v>0.98301059999999996</v>
      </c>
    </row>
    <row r="44" spans="1:26" hidden="1" x14ac:dyDescent="0.25">
      <c r="A44" s="4">
        <v>41</v>
      </c>
      <c r="B44" s="6">
        <v>2025</v>
      </c>
      <c r="C44" s="6">
        <v>3</v>
      </c>
      <c r="D44" s="6">
        <v>437.1</v>
      </c>
      <c r="E44" s="6">
        <v>7.37</v>
      </c>
      <c r="F44" s="21">
        <v>3.9</v>
      </c>
      <c r="G44" s="5" t="s">
        <v>39</v>
      </c>
      <c r="H44" s="5" t="s">
        <v>49</v>
      </c>
      <c r="I44" s="8"/>
      <c r="J44" s="14">
        <v>5</v>
      </c>
      <c r="K44" s="12" t="s">
        <v>162</v>
      </c>
      <c r="L44" s="6">
        <v>1959.65</v>
      </c>
      <c r="M44" s="20">
        <v>39.545000000000002</v>
      </c>
      <c r="N44" s="22">
        <v>28.547004999999999</v>
      </c>
      <c r="O44" s="6">
        <v>16.526</v>
      </c>
      <c r="P44" s="7"/>
      <c r="Q44" s="7">
        <v>14.567</v>
      </c>
      <c r="R44" s="37">
        <v>3.3326469915351174E-2</v>
      </c>
      <c r="S44" s="7">
        <v>10.998001</v>
      </c>
      <c r="T44" s="22">
        <v>89.762</v>
      </c>
      <c r="U44" s="7">
        <v>92.5</v>
      </c>
      <c r="V44" s="7">
        <v>4.718788</v>
      </c>
      <c r="W44" s="7">
        <v>4.8627250000000002</v>
      </c>
      <c r="X44" s="7">
        <v>6.2792110000000001</v>
      </c>
      <c r="Y44" s="7">
        <v>-0.14393600000000001</v>
      </c>
      <c r="Z44" s="23">
        <f t="shared" si="1"/>
        <v>1.0735878999999999</v>
      </c>
    </row>
    <row r="45" spans="1:26" hidden="1" x14ac:dyDescent="0.25">
      <c r="A45" s="4">
        <v>42</v>
      </c>
      <c r="B45" s="6">
        <v>2025</v>
      </c>
      <c r="C45" s="6">
        <v>3</v>
      </c>
      <c r="D45" s="6">
        <v>437.1</v>
      </c>
      <c r="E45" s="6">
        <v>7.37</v>
      </c>
      <c r="F45" s="21">
        <v>3.9</v>
      </c>
      <c r="G45" s="5" t="s">
        <v>39</v>
      </c>
      <c r="H45" s="5" t="s">
        <v>50</v>
      </c>
      <c r="I45" s="8"/>
      <c r="J45" s="14">
        <v>5</v>
      </c>
      <c r="K45" s="12" t="s">
        <v>164</v>
      </c>
      <c r="L45" s="6">
        <v>1099.9000000000001</v>
      </c>
      <c r="M45" s="20">
        <v>22.692</v>
      </c>
      <c r="N45" s="22">
        <v>16.726001</v>
      </c>
      <c r="O45" s="6">
        <v>16.526</v>
      </c>
      <c r="P45" s="7"/>
      <c r="Q45" s="7">
        <v>15.207000000000001</v>
      </c>
      <c r="R45" s="37">
        <v>3.479066575154427E-2</v>
      </c>
      <c r="S45" s="7">
        <v>5.9659959999999996</v>
      </c>
      <c r="T45" s="22">
        <v>26.216000000000001</v>
      </c>
      <c r="U45" s="7">
        <v>26.5</v>
      </c>
      <c r="V45" s="7">
        <v>1.3781749999999999</v>
      </c>
      <c r="W45" s="7">
        <v>1.393105</v>
      </c>
      <c r="X45" s="7">
        <v>4.5878259999999997</v>
      </c>
      <c r="Y45" s="7">
        <v>-1.4933999999999999E-2</v>
      </c>
      <c r="Z45" s="23">
        <f t="shared" si="1"/>
        <v>1.1207559</v>
      </c>
    </row>
    <row r="46" spans="1:26" hidden="1" x14ac:dyDescent="0.25">
      <c r="A46" s="4">
        <v>43</v>
      </c>
      <c r="B46" s="6">
        <v>2025</v>
      </c>
      <c r="C46" s="6">
        <v>3</v>
      </c>
      <c r="D46" s="6">
        <v>437.1</v>
      </c>
      <c r="E46" s="6">
        <v>7.37</v>
      </c>
      <c r="F46" s="21">
        <v>3.9</v>
      </c>
      <c r="G46" s="5" t="s">
        <v>39</v>
      </c>
      <c r="H46" s="5" t="s">
        <v>51</v>
      </c>
      <c r="I46" s="8" t="s">
        <v>117</v>
      </c>
      <c r="J46" s="14">
        <v>5</v>
      </c>
      <c r="K46" s="12" t="s">
        <v>164</v>
      </c>
      <c r="L46" s="6">
        <v>1102.8</v>
      </c>
      <c r="M46" s="20">
        <v>23.308</v>
      </c>
      <c r="N46" s="22">
        <v>17.212007</v>
      </c>
      <c r="O46" s="6">
        <v>16.526</v>
      </c>
      <c r="P46" s="7"/>
      <c r="Q46" s="7">
        <v>15.608000000000001</v>
      </c>
      <c r="R46" s="37">
        <v>3.5708075955158999E-2</v>
      </c>
      <c r="S46" s="7">
        <v>6.0960010000000002</v>
      </c>
      <c r="T46" s="22">
        <v>32.749000000000002</v>
      </c>
      <c r="U46" s="7">
        <v>36</v>
      </c>
      <c r="V46" s="7">
        <v>1.7216149999999999</v>
      </c>
      <c r="W46" s="7">
        <v>1.89252</v>
      </c>
      <c r="X46" s="7">
        <v>4.3743860000000003</v>
      </c>
      <c r="Y46" s="7">
        <v>-0.170904</v>
      </c>
      <c r="Z46" s="23">
        <f t="shared" si="1"/>
        <v>1.1503096000000002</v>
      </c>
    </row>
    <row r="47" spans="1:26" hidden="1" x14ac:dyDescent="0.25">
      <c r="A47" s="4">
        <v>44</v>
      </c>
      <c r="B47" s="6">
        <v>2025</v>
      </c>
      <c r="C47" s="6">
        <v>3</v>
      </c>
      <c r="D47" s="6">
        <v>437.1</v>
      </c>
      <c r="E47" s="6">
        <v>7.37</v>
      </c>
      <c r="F47" s="21">
        <v>3.9</v>
      </c>
      <c r="G47" s="5" t="s">
        <v>39</v>
      </c>
      <c r="H47" s="5" t="s">
        <v>51</v>
      </c>
      <c r="I47" s="8" t="s">
        <v>146</v>
      </c>
      <c r="J47" s="14">
        <v>5</v>
      </c>
      <c r="K47" s="12" t="s">
        <v>164</v>
      </c>
      <c r="L47" s="6">
        <v>1069.96</v>
      </c>
      <c r="M47" s="20">
        <v>22.097999999999999</v>
      </c>
      <c r="N47" s="22">
        <v>15.521997000000001</v>
      </c>
      <c r="O47" s="6">
        <v>16.526</v>
      </c>
      <c r="P47" s="7"/>
      <c r="Q47" s="7">
        <v>14.507000000000001</v>
      </c>
      <c r="R47" s="37">
        <v>3.3189201555708078E-2</v>
      </c>
      <c r="S47" s="7">
        <v>6.5760009999999998</v>
      </c>
      <c r="T47" s="22">
        <v>64.984999999999999</v>
      </c>
      <c r="U47" s="7">
        <v>46</v>
      </c>
      <c r="V47" s="7">
        <v>3.416261</v>
      </c>
      <c r="W47" s="7">
        <v>2.4182199999999998</v>
      </c>
      <c r="X47" s="7">
        <v>3.1597400000000002</v>
      </c>
      <c r="Y47" s="7">
        <v>0.99804199999999998</v>
      </c>
      <c r="Z47" s="23">
        <f t="shared" si="1"/>
        <v>1.0691659000000002</v>
      </c>
    </row>
    <row r="48" spans="1:26" hidden="1" x14ac:dyDescent="0.25">
      <c r="A48" s="4">
        <v>45</v>
      </c>
      <c r="B48" s="6">
        <v>2025</v>
      </c>
      <c r="C48" s="6">
        <v>3</v>
      </c>
      <c r="D48" s="6">
        <v>437.1</v>
      </c>
      <c r="E48" s="6">
        <v>7.37</v>
      </c>
      <c r="F48" s="21">
        <v>3.9</v>
      </c>
      <c r="G48" s="5" t="s">
        <v>39</v>
      </c>
      <c r="H48" s="5" t="s">
        <v>52</v>
      </c>
      <c r="I48" s="8"/>
      <c r="J48" s="14">
        <v>5</v>
      </c>
      <c r="K48" s="12" t="s">
        <v>164</v>
      </c>
      <c r="L48" s="6">
        <v>1070.45</v>
      </c>
      <c r="M48" s="20">
        <v>22.606000000000002</v>
      </c>
      <c r="N48" s="22">
        <v>16.632000000000001</v>
      </c>
      <c r="O48" s="6">
        <v>16.526</v>
      </c>
      <c r="P48" s="7"/>
      <c r="Q48" s="7">
        <v>15.537000000000001</v>
      </c>
      <c r="R48" s="37">
        <v>3.5545641729581329E-2</v>
      </c>
      <c r="S48" s="7">
        <v>5.9740029999999997</v>
      </c>
      <c r="T48" s="22">
        <v>37.780999999999999</v>
      </c>
      <c r="U48" s="7">
        <v>57</v>
      </c>
      <c r="V48" s="7">
        <v>1.9861470000000001</v>
      </c>
      <c r="W48" s="7">
        <v>2.9964900000000001</v>
      </c>
      <c r="X48" s="7">
        <v>3.987854</v>
      </c>
      <c r="Y48" s="7">
        <v>-1.01034</v>
      </c>
      <c r="Z48" s="23">
        <f t="shared" si="1"/>
        <v>1.1450769000000001</v>
      </c>
    </row>
    <row r="49" spans="1:26" hidden="1" x14ac:dyDescent="0.25">
      <c r="A49" s="4">
        <v>46</v>
      </c>
      <c r="B49" s="6">
        <v>2025</v>
      </c>
      <c r="C49" s="6">
        <v>3</v>
      </c>
      <c r="D49" s="6">
        <v>437.1</v>
      </c>
      <c r="E49" s="6">
        <v>7.37</v>
      </c>
      <c r="F49" s="21">
        <v>3.9</v>
      </c>
      <c r="G49" s="5" t="s">
        <v>39</v>
      </c>
      <c r="H49" s="5" t="s">
        <v>53</v>
      </c>
      <c r="I49" s="8"/>
      <c r="J49" s="14">
        <v>5</v>
      </c>
      <c r="K49" s="12" t="s">
        <v>164</v>
      </c>
      <c r="L49" s="6">
        <v>1070.45</v>
      </c>
      <c r="M49" s="20">
        <v>21.841999999999999</v>
      </c>
      <c r="N49" s="22">
        <v>16.309999000000001</v>
      </c>
      <c r="O49" s="6">
        <v>16.526</v>
      </c>
      <c r="P49" s="7"/>
      <c r="Q49" s="7">
        <v>15.237</v>
      </c>
      <c r="R49" s="37">
        <v>3.4859299931365821E-2</v>
      </c>
      <c r="S49" s="7">
        <v>5.5319979999999997</v>
      </c>
      <c r="T49" s="22">
        <v>31.6</v>
      </c>
      <c r="U49" s="7">
        <v>33.5</v>
      </c>
      <c r="V49" s="7">
        <v>1.6612119999999999</v>
      </c>
      <c r="W49" s="7">
        <v>1.7610950000000001</v>
      </c>
      <c r="X49" s="7">
        <v>3.8707880000000001</v>
      </c>
      <c r="Y49" s="7">
        <v>-9.9885000000000002E-2</v>
      </c>
      <c r="Z49" s="23">
        <f t="shared" si="1"/>
        <v>1.1229669</v>
      </c>
    </row>
    <row r="50" spans="1:26" hidden="1" x14ac:dyDescent="0.25">
      <c r="A50" s="4">
        <v>47</v>
      </c>
      <c r="B50" s="6">
        <v>2025</v>
      </c>
      <c r="C50" s="6">
        <v>3</v>
      </c>
      <c r="D50" s="6">
        <v>437.1</v>
      </c>
      <c r="E50" s="6">
        <v>7.37</v>
      </c>
      <c r="F50" s="21">
        <v>3.9</v>
      </c>
      <c r="G50" s="5" t="s">
        <v>39</v>
      </c>
      <c r="H50" s="5" t="s">
        <v>54</v>
      </c>
      <c r="I50" s="8"/>
      <c r="J50" s="14">
        <v>5</v>
      </c>
      <c r="K50" s="12" t="s">
        <v>164</v>
      </c>
      <c r="L50" s="6">
        <v>1070.49</v>
      </c>
      <c r="M50" s="20">
        <v>21.788</v>
      </c>
      <c r="N50" s="22">
        <v>15.124995999999999</v>
      </c>
      <c r="O50" s="6">
        <v>16.526</v>
      </c>
      <c r="P50" s="7"/>
      <c r="Q50" s="7">
        <v>14.129</v>
      </c>
      <c r="R50" s="37">
        <v>3.232441088995653E-2</v>
      </c>
      <c r="S50" s="7">
        <v>6.6630000000000003</v>
      </c>
      <c r="T50" s="22">
        <v>41.408000000000001</v>
      </c>
      <c r="U50" s="7">
        <v>40</v>
      </c>
      <c r="V50" s="7">
        <v>2.1768190000000001</v>
      </c>
      <c r="W50" s="7">
        <v>2.1027999999999998</v>
      </c>
      <c r="X50" s="7">
        <v>4.4861810000000002</v>
      </c>
      <c r="Y50" s="7">
        <v>7.4019000000000001E-2</v>
      </c>
      <c r="Z50" s="23">
        <f t="shared" si="1"/>
        <v>1.0413072999999999</v>
      </c>
    </row>
    <row r="51" spans="1:26" hidden="1" x14ac:dyDescent="0.25">
      <c r="A51" s="4">
        <v>48</v>
      </c>
      <c r="B51" s="6">
        <v>2025</v>
      </c>
      <c r="C51" s="6">
        <v>3</v>
      </c>
      <c r="D51" s="6">
        <v>437.1</v>
      </c>
      <c r="E51" s="6">
        <v>7.37</v>
      </c>
      <c r="F51" s="21">
        <v>3.9</v>
      </c>
      <c r="G51" s="5" t="s">
        <v>39</v>
      </c>
      <c r="H51" s="5" t="s">
        <v>55</v>
      </c>
      <c r="I51" s="8"/>
      <c r="J51" s="14">
        <v>5</v>
      </c>
      <c r="K51" s="12" t="s">
        <v>162</v>
      </c>
      <c r="L51" s="6">
        <v>1953.41</v>
      </c>
      <c r="M51" s="20">
        <v>39.320999999999998</v>
      </c>
      <c r="N51" s="22">
        <v>28.463994</v>
      </c>
      <c r="O51" s="6">
        <v>16.526</v>
      </c>
      <c r="P51" s="7"/>
      <c r="Q51" s="7">
        <v>14.571000000000002</v>
      </c>
      <c r="R51" s="37">
        <v>3.3335621139327386E-2</v>
      </c>
      <c r="S51" s="7">
        <v>10.856999999999999</v>
      </c>
      <c r="T51" s="22">
        <v>63.38</v>
      </c>
      <c r="U51" s="7">
        <v>50.351999999999997</v>
      </c>
      <c r="V51" s="7">
        <v>3.331887</v>
      </c>
      <c r="W51" s="7">
        <v>2.6470050000000001</v>
      </c>
      <c r="X51" s="7">
        <v>7.5251130000000002</v>
      </c>
      <c r="Y51" s="7">
        <v>0</v>
      </c>
      <c r="Z51" s="23">
        <f t="shared" si="1"/>
        <v>1.0738827</v>
      </c>
    </row>
    <row r="52" spans="1:26" hidden="1" x14ac:dyDescent="0.25">
      <c r="A52" s="4">
        <v>49</v>
      </c>
      <c r="B52" s="6">
        <v>2025</v>
      </c>
      <c r="C52" s="6">
        <v>3</v>
      </c>
      <c r="D52" s="6">
        <v>437.1</v>
      </c>
      <c r="E52" s="6">
        <v>7.37</v>
      </c>
      <c r="F52" s="21">
        <v>3.9</v>
      </c>
      <c r="G52" s="5" t="s">
        <v>39</v>
      </c>
      <c r="H52" s="5" t="s">
        <v>56</v>
      </c>
      <c r="I52" s="8"/>
      <c r="J52" s="14">
        <v>5</v>
      </c>
      <c r="K52" s="12" t="s">
        <v>162</v>
      </c>
      <c r="L52" s="6">
        <v>1956.24</v>
      </c>
      <c r="M52" s="20">
        <v>40.610999999999997</v>
      </c>
      <c r="N52" s="22">
        <v>31.374993</v>
      </c>
      <c r="O52" s="6">
        <v>16.526</v>
      </c>
      <c r="P52" s="7"/>
      <c r="Q52" s="7">
        <v>16.038</v>
      </c>
      <c r="R52" s="37">
        <v>3.6691832532601235E-2</v>
      </c>
      <c r="S52" s="7">
        <v>9.2359939999999998</v>
      </c>
      <c r="T52" s="22">
        <v>58.045000000000002</v>
      </c>
      <c r="U52" s="7">
        <v>52</v>
      </c>
      <c r="V52" s="7">
        <v>3.0514260000000002</v>
      </c>
      <c r="W52" s="7">
        <v>2.7336399999999998</v>
      </c>
      <c r="X52" s="7">
        <v>6.1845749999999997</v>
      </c>
      <c r="Y52" s="7">
        <v>0.31778000000000001</v>
      </c>
      <c r="Z52" s="23">
        <f t="shared" si="1"/>
        <v>1.1820006000000001</v>
      </c>
    </row>
    <row r="53" spans="1:26" hidden="1" x14ac:dyDescent="0.25">
      <c r="A53" s="4">
        <v>50</v>
      </c>
      <c r="B53" s="6">
        <v>2025</v>
      </c>
      <c r="C53" s="6">
        <v>3</v>
      </c>
      <c r="D53" s="6">
        <v>437.1</v>
      </c>
      <c r="E53" s="6">
        <v>7.37</v>
      </c>
      <c r="F53" s="21">
        <v>3.9</v>
      </c>
      <c r="G53" s="5" t="s">
        <v>39</v>
      </c>
      <c r="H53" s="5" t="s">
        <v>57</v>
      </c>
      <c r="I53" s="8" t="s">
        <v>117</v>
      </c>
      <c r="J53" s="14">
        <v>5</v>
      </c>
      <c r="K53" s="12" t="s">
        <v>164</v>
      </c>
      <c r="L53" s="6">
        <v>1070.55</v>
      </c>
      <c r="M53" s="20">
        <v>22.387</v>
      </c>
      <c r="N53" s="22">
        <v>16.347000000000001</v>
      </c>
      <c r="O53" s="6">
        <v>16.526</v>
      </c>
      <c r="P53" s="7"/>
      <c r="Q53" s="7">
        <v>15.270000000000001</v>
      </c>
      <c r="R53" s="37">
        <v>3.4934797529169524E-2</v>
      </c>
      <c r="S53" s="7">
        <v>6.0400020000000003</v>
      </c>
      <c r="T53" s="22">
        <v>36.863</v>
      </c>
      <c r="U53" s="7">
        <v>40</v>
      </c>
      <c r="V53" s="7">
        <v>1.9378880000000001</v>
      </c>
      <c r="W53" s="7">
        <v>2.1027999999999998</v>
      </c>
      <c r="X53" s="7">
        <v>4.102112</v>
      </c>
      <c r="Y53" s="7">
        <v>-0.16491</v>
      </c>
      <c r="Z53" s="23">
        <f t="shared" si="1"/>
        <v>1.1253990000000003</v>
      </c>
    </row>
    <row r="54" spans="1:26" hidden="1" x14ac:dyDescent="0.25">
      <c r="A54" s="4">
        <v>51</v>
      </c>
      <c r="B54" s="6">
        <v>2025</v>
      </c>
      <c r="C54" s="6">
        <v>3</v>
      </c>
      <c r="D54" s="6">
        <v>437.1</v>
      </c>
      <c r="E54" s="6">
        <v>7.37</v>
      </c>
      <c r="F54" s="21">
        <v>3.9</v>
      </c>
      <c r="G54" s="5" t="s">
        <v>39</v>
      </c>
      <c r="H54" s="5" t="s">
        <v>57</v>
      </c>
      <c r="I54" s="8" t="s">
        <v>146</v>
      </c>
      <c r="J54" s="14">
        <v>5</v>
      </c>
      <c r="K54" s="12" t="s">
        <v>164</v>
      </c>
      <c r="L54" s="6">
        <v>1098.8</v>
      </c>
      <c r="M54" s="20">
        <v>23.256</v>
      </c>
      <c r="N54" s="22">
        <v>16.411000000000001</v>
      </c>
      <c r="O54" s="6">
        <v>16.526</v>
      </c>
      <c r="P54" s="7"/>
      <c r="Q54" s="7">
        <v>14.935</v>
      </c>
      <c r="R54" s="37">
        <v>3.4168382521162208E-2</v>
      </c>
      <c r="S54" s="7">
        <v>6.8450049999999996</v>
      </c>
      <c r="T54" s="22">
        <v>45.121000000000002</v>
      </c>
      <c r="U54" s="7">
        <v>39.299999999999997</v>
      </c>
      <c r="V54" s="7">
        <v>2.3720110000000001</v>
      </c>
      <c r="W54" s="7">
        <v>2.066001</v>
      </c>
      <c r="X54" s="7">
        <v>4.4729900000000002</v>
      </c>
      <c r="Y54" s="7">
        <v>0.30601499999999998</v>
      </c>
      <c r="Z54" s="23">
        <f t="shared" si="1"/>
        <v>1.1007095</v>
      </c>
    </row>
    <row r="55" spans="1:26" hidden="1" x14ac:dyDescent="0.25">
      <c r="A55" s="4">
        <v>52</v>
      </c>
      <c r="B55" s="6">
        <v>2025</v>
      </c>
      <c r="C55" s="6">
        <v>3</v>
      </c>
      <c r="D55" s="6">
        <v>437.1</v>
      </c>
      <c r="E55" s="6">
        <v>7.37</v>
      </c>
      <c r="F55" s="21">
        <v>3.9</v>
      </c>
      <c r="G55" s="5" t="s">
        <v>39</v>
      </c>
      <c r="H55" s="5" t="s">
        <v>58</v>
      </c>
      <c r="I55" s="8" t="s">
        <v>138</v>
      </c>
      <c r="J55" s="14">
        <v>9</v>
      </c>
      <c r="K55" s="12" t="s">
        <v>164</v>
      </c>
      <c r="L55" s="6">
        <v>2120.4</v>
      </c>
      <c r="M55" s="20">
        <v>39.905999999999999</v>
      </c>
      <c r="N55" s="22">
        <v>25.687998</v>
      </c>
      <c r="O55" s="6">
        <v>16.526</v>
      </c>
      <c r="P55" s="7"/>
      <c r="Q55" s="7">
        <v>12.115</v>
      </c>
      <c r="R55" s="37">
        <v>2.7716769617936399E-2</v>
      </c>
      <c r="S55" s="7">
        <v>14.218000999999999</v>
      </c>
      <c r="T55" s="22">
        <v>73.13</v>
      </c>
      <c r="U55" s="7">
        <v>63.5</v>
      </c>
      <c r="V55" s="7">
        <v>3.8444440000000002</v>
      </c>
      <c r="W55" s="7">
        <v>3.3381949999999998</v>
      </c>
      <c r="X55" s="7">
        <v>10.373555</v>
      </c>
      <c r="Y55" s="7">
        <v>0.50624999999999998</v>
      </c>
      <c r="Z55" s="23">
        <f t="shared" si="1"/>
        <v>0.89287549999999993</v>
      </c>
    </row>
    <row r="56" spans="1:26" hidden="1" x14ac:dyDescent="0.25">
      <c r="A56" s="4">
        <v>53</v>
      </c>
      <c r="B56" s="6">
        <v>2025</v>
      </c>
      <c r="C56" s="6">
        <v>3</v>
      </c>
      <c r="D56" s="6">
        <v>437.1</v>
      </c>
      <c r="E56" s="6">
        <v>7.37</v>
      </c>
      <c r="F56" s="21">
        <v>3.9</v>
      </c>
      <c r="G56" s="5" t="s">
        <v>39</v>
      </c>
      <c r="H56" s="5" t="s">
        <v>58</v>
      </c>
      <c r="I56" s="8" t="s">
        <v>147</v>
      </c>
      <c r="J56" s="14">
        <v>9</v>
      </c>
      <c r="K56" s="12" t="s">
        <v>164</v>
      </c>
      <c r="L56" s="6">
        <v>2120.4</v>
      </c>
      <c r="M56" s="20">
        <v>38.494999999999997</v>
      </c>
      <c r="N56" s="22">
        <v>25.413011999999998</v>
      </c>
      <c r="O56" s="6">
        <v>16.526</v>
      </c>
      <c r="P56" s="7"/>
      <c r="Q56" s="7">
        <v>11.985000000000001</v>
      </c>
      <c r="R56" s="37">
        <v>2.7419354838709678E-2</v>
      </c>
      <c r="S56" s="7">
        <v>13.081993000000001</v>
      </c>
      <c r="T56" s="22">
        <v>81.010000000000005</v>
      </c>
      <c r="U56" s="7">
        <v>69.900000000000006</v>
      </c>
      <c r="V56" s="7">
        <v>4.2586959999999996</v>
      </c>
      <c r="W56" s="7">
        <v>3.6746430000000001</v>
      </c>
      <c r="X56" s="7">
        <v>8.8233049999999995</v>
      </c>
      <c r="Y56" s="7">
        <v>0.58404599999999995</v>
      </c>
      <c r="Z56" s="23">
        <f t="shared" si="1"/>
        <v>0.88329450000000009</v>
      </c>
    </row>
    <row r="57" spans="1:26" hidden="1" x14ac:dyDescent="0.25">
      <c r="A57" s="4">
        <v>54</v>
      </c>
      <c r="B57" s="6">
        <v>2025</v>
      </c>
      <c r="C57" s="6">
        <v>3</v>
      </c>
      <c r="D57" s="6">
        <v>437.1</v>
      </c>
      <c r="E57" s="6">
        <v>7.37</v>
      </c>
      <c r="F57" s="21">
        <v>3.9</v>
      </c>
      <c r="G57" s="5" t="s">
        <v>39</v>
      </c>
      <c r="H57" s="5" t="s">
        <v>59</v>
      </c>
      <c r="I57" s="8" t="s">
        <v>117</v>
      </c>
      <c r="J57" s="14">
        <v>5</v>
      </c>
      <c r="K57" s="12" t="s">
        <v>164</v>
      </c>
      <c r="L57" s="6">
        <v>1075.3499999999999</v>
      </c>
      <c r="M57" s="20">
        <v>22.588000000000001</v>
      </c>
      <c r="N57" s="22">
        <v>16.369005000000001</v>
      </c>
      <c r="O57" s="6">
        <v>16.526</v>
      </c>
      <c r="P57" s="7"/>
      <c r="Q57" s="7">
        <v>15.222</v>
      </c>
      <c r="R57" s="37">
        <v>3.4824982841455042E-2</v>
      </c>
      <c r="S57" s="7">
        <v>6.219004</v>
      </c>
      <c r="T57" s="22">
        <v>34.084000000000003</v>
      </c>
      <c r="U57" s="7">
        <v>39</v>
      </c>
      <c r="V57" s="7">
        <v>1.7917959999999999</v>
      </c>
      <c r="W57" s="7">
        <v>2.05023</v>
      </c>
      <c r="X57" s="7">
        <v>4.4272039999999997</v>
      </c>
      <c r="Y57" s="7">
        <v>-0.25842999999999999</v>
      </c>
      <c r="Z57" s="23">
        <f t="shared" si="1"/>
        <v>1.1218614</v>
      </c>
    </row>
    <row r="58" spans="1:26" hidden="1" x14ac:dyDescent="0.25">
      <c r="A58" s="4">
        <v>55</v>
      </c>
      <c r="B58" s="6">
        <v>2025</v>
      </c>
      <c r="C58" s="6">
        <v>3</v>
      </c>
      <c r="D58" s="6">
        <v>437.1</v>
      </c>
      <c r="E58" s="6">
        <v>7.37</v>
      </c>
      <c r="F58" s="21">
        <v>3.9</v>
      </c>
      <c r="G58" s="5" t="s">
        <v>39</v>
      </c>
      <c r="H58" s="5" t="s">
        <v>59</v>
      </c>
      <c r="I58" s="8" t="s">
        <v>146</v>
      </c>
      <c r="J58" s="14">
        <v>5</v>
      </c>
      <c r="K58" s="12" t="s">
        <v>164</v>
      </c>
      <c r="L58" s="6">
        <v>1104.6400000000001</v>
      </c>
      <c r="M58" s="20">
        <v>22.672000000000001</v>
      </c>
      <c r="N58" s="22">
        <v>16.257004999999999</v>
      </c>
      <c r="O58" s="6">
        <v>16.526</v>
      </c>
      <c r="P58" s="7"/>
      <c r="Q58" s="7">
        <v>14.716999999999999</v>
      </c>
      <c r="R58" s="37">
        <v>3.3669640814458932E-2</v>
      </c>
      <c r="S58" s="7">
        <v>6.415</v>
      </c>
      <c r="T58" s="22">
        <v>38.597999999999999</v>
      </c>
      <c r="U58" s="7">
        <v>20</v>
      </c>
      <c r="V58" s="7">
        <v>2.0290970000000002</v>
      </c>
      <c r="W58" s="7">
        <v>1.0513999999999999</v>
      </c>
      <c r="X58" s="7">
        <v>4.385904</v>
      </c>
      <c r="Y58" s="7">
        <v>0.97769700000000004</v>
      </c>
      <c r="Z58" s="23">
        <f t="shared" si="1"/>
        <v>1.0846429</v>
      </c>
    </row>
    <row r="59" spans="1:26" hidden="1" x14ac:dyDescent="0.25">
      <c r="A59" s="4">
        <v>56</v>
      </c>
      <c r="B59" s="6">
        <v>2025</v>
      </c>
      <c r="C59" s="6">
        <v>3</v>
      </c>
      <c r="D59" s="6">
        <v>437.1</v>
      </c>
      <c r="E59" s="6">
        <v>7.37</v>
      </c>
      <c r="F59" s="21">
        <v>3.9</v>
      </c>
      <c r="G59" s="5" t="s">
        <v>39</v>
      </c>
      <c r="H59" s="5" t="s">
        <v>60</v>
      </c>
      <c r="I59" s="8"/>
      <c r="J59" s="14">
        <v>5</v>
      </c>
      <c r="K59" s="12" t="s">
        <v>162</v>
      </c>
      <c r="L59" s="6">
        <v>1954.77</v>
      </c>
      <c r="M59" s="20">
        <v>37.752000000000002</v>
      </c>
      <c r="N59" s="22">
        <v>28.123998</v>
      </c>
      <c r="O59" s="6">
        <v>16.526</v>
      </c>
      <c r="P59" s="7"/>
      <c r="Q59" s="7">
        <v>14.387</v>
      </c>
      <c r="R59" s="37">
        <v>3.2914664836421872E-2</v>
      </c>
      <c r="S59" s="7">
        <v>9.6280029999999996</v>
      </c>
      <c r="T59" s="22">
        <v>61.052</v>
      </c>
      <c r="U59" s="7">
        <v>63.156999999999996</v>
      </c>
      <c r="V59" s="7">
        <v>3.2095039999999999</v>
      </c>
      <c r="W59" s="7">
        <v>3.3201640000000001</v>
      </c>
      <c r="X59" s="7">
        <v>6.4184970000000003</v>
      </c>
      <c r="Y59" s="7">
        <v>-0.11065700000000001</v>
      </c>
      <c r="Z59" s="23">
        <f t="shared" si="1"/>
        <v>1.0603218999999999</v>
      </c>
    </row>
    <row r="60" spans="1:26" hidden="1" x14ac:dyDescent="0.25">
      <c r="A60" s="4">
        <v>57</v>
      </c>
      <c r="B60" s="6">
        <v>2025</v>
      </c>
      <c r="C60" s="6">
        <v>3</v>
      </c>
      <c r="D60" s="6">
        <v>437.1</v>
      </c>
      <c r="E60" s="6">
        <v>7.37</v>
      </c>
      <c r="F60" s="21">
        <v>3.9</v>
      </c>
      <c r="G60" s="5" t="s">
        <v>39</v>
      </c>
      <c r="H60" s="5" t="s">
        <v>61</v>
      </c>
      <c r="I60" s="8"/>
      <c r="J60" s="14">
        <v>5</v>
      </c>
      <c r="K60" s="12" t="s">
        <v>162</v>
      </c>
      <c r="L60" s="6">
        <v>1953.33</v>
      </c>
      <c r="M60" s="20">
        <v>35.417999999999999</v>
      </c>
      <c r="N60" s="22">
        <v>25.936004000000001</v>
      </c>
      <c r="O60" s="6">
        <v>16.526</v>
      </c>
      <c r="P60" s="7"/>
      <c r="Q60" s="7">
        <v>13.278</v>
      </c>
      <c r="R60" s="37">
        <v>3.0377487989018532E-2</v>
      </c>
      <c r="S60" s="7">
        <v>9.4819969999999998</v>
      </c>
      <c r="T60" s="22">
        <v>73.31</v>
      </c>
      <c r="U60" s="7">
        <v>68</v>
      </c>
      <c r="V60" s="7">
        <v>3.853907</v>
      </c>
      <c r="W60" s="7">
        <v>3.5747599999999999</v>
      </c>
      <c r="X60" s="7">
        <v>5.6280929999999998</v>
      </c>
      <c r="Y60" s="7">
        <v>0.279144</v>
      </c>
      <c r="Z60" s="23">
        <f t="shared" si="1"/>
        <v>0.97858860000000003</v>
      </c>
    </row>
    <row r="61" spans="1:26" hidden="1" x14ac:dyDescent="0.25">
      <c r="A61" s="4">
        <v>58</v>
      </c>
      <c r="B61" s="6">
        <v>2025</v>
      </c>
      <c r="C61" s="6">
        <v>3</v>
      </c>
      <c r="D61" s="6">
        <v>437.1</v>
      </c>
      <c r="E61" s="6">
        <v>7.37</v>
      </c>
      <c r="F61" s="21">
        <v>3.9</v>
      </c>
      <c r="G61" s="5" t="s">
        <v>39</v>
      </c>
      <c r="H61" s="5" t="s">
        <v>62</v>
      </c>
      <c r="I61" s="8" t="s">
        <v>117</v>
      </c>
      <c r="J61" s="14">
        <v>5</v>
      </c>
      <c r="K61" s="12" t="s">
        <v>164</v>
      </c>
      <c r="L61" s="6">
        <v>1099.6099999999999</v>
      </c>
      <c r="M61" s="20">
        <v>21.721</v>
      </c>
      <c r="N61" s="22">
        <v>15.857999</v>
      </c>
      <c r="O61" s="6">
        <v>16.526</v>
      </c>
      <c r="P61" s="7"/>
      <c r="Q61" s="7">
        <v>14.420999999999999</v>
      </c>
      <c r="R61" s="37">
        <v>3.2992450240219628E-2</v>
      </c>
      <c r="S61" s="7">
        <v>5.862997</v>
      </c>
      <c r="T61" s="22">
        <v>41.55</v>
      </c>
      <c r="U61" s="7">
        <v>36.4</v>
      </c>
      <c r="V61" s="7">
        <v>2.1842839999999999</v>
      </c>
      <c r="W61" s="7">
        <v>1.913548</v>
      </c>
      <c r="X61" s="7">
        <v>3.6787160000000001</v>
      </c>
      <c r="Y61" s="7">
        <v>0.270733</v>
      </c>
      <c r="Z61" s="23">
        <f t="shared" si="1"/>
        <v>1.0628276999999999</v>
      </c>
    </row>
    <row r="62" spans="1:26" hidden="1" x14ac:dyDescent="0.25">
      <c r="A62" s="4">
        <v>59</v>
      </c>
      <c r="B62" s="6">
        <v>2025</v>
      </c>
      <c r="C62" s="6">
        <v>3</v>
      </c>
      <c r="D62" s="6">
        <v>437.1</v>
      </c>
      <c r="E62" s="6">
        <v>7.37</v>
      </c>
      <c r="F62" s="21">
        <v>3.9</v>
      </c>
      <c r="G62" s="5" t="s">
        <v>39</v>
      </c>
      <c r="H62" s="5" t="s">
        <v>62</v>
      </c>
      <c r="I62" s="8" t="s">
        <v>146</v>
      </c>
      <c r="J62" s="14">
        <v>5</v>
      </c>
      <c r="K62" s="12" t="s">
        <v>164</v>
      </c>
      <c r="L62" s="6">
        <v>1098.42</v>
      </c>
      <c r="M62" s="20">
        <v>21.687000000000001</v>
      </c>
      <c r="N62" s="22">
        <v>15.614000000000001</v>
      </c>
      <c r="O62" s="6">
        <v>16.526</v>
      </c>
      <c r="P62" s="7"/>
      <c r="Q62" s="7">
        <v>14.215</v>
      </c>
      <c r="R62" s="37">
        <v>3.2521162205444973E-2</v>
      </c>
      <c r="S62" s="7">
        <v>6.0730040000000001</v>
      </c>
      <c r="T62" s="22">
        <v>43.034999999999997</v>
      </c>
      <c r="U62" s="7">
        <v>32</v>
      </c>
      <c r="V62" s="7">
        <v>2.2623500000000001</v>
      </c>
      <c r="W62" s="7">
        <v>1.68224</v>
      </c>
      <c r="X62" s="7">
        <v>3.8106499999999999</v>
      </c>
      <c r="Y62" s="7">
        <v>0.58011400000000002</v>
      </c>
      <c r="Z62" s="23">
        <f t="shared" si="1"/>
        <v>1.0476455</v>
      </c>
    </row>
    <row r="63" spans="1:26" hidden="1" x14ac:dyDescent="0.25">
      <c r="A63" s="4">
        <v>60</v>
      </c>
      <c r="B63" s="6">
        <v>2025</v>
      </c>
      <c r="C63" s="6">
        <v>3</v>
      </c>
      <c r="D63" s="6">
        <v>437.1</v>
      </c>
      <c r="E63" s="6">
        <v>7.37</v>
      </c>
      <c r="F63" s="21">
        <v>3.9</v>
      </c>
      <c r="G63" s="5" t="s">
        <v>39</v>
      </c>
      <c r="H63" s="5" t="s">
        <v>63</v>
      </c>
      <c r="I63" s="8"/>
      <c r="J63" s="14">
        <v>9</v>
      </c>
      <c r="K63" s="12" t="s">
        <v>164</v>
      </c>
      <c r="L63" s="6">
        <v>2122.62</v>
      </c>
      <c r="M63" s="20">
        <v>42.825000000000003</v>
      </c>
      <c r="N63" s="22">
        <v>30.268003</v>
      </c>
      <c r="O63" s="6">
        <v>16.526</v>
      </c>
      <c r="P63" s="7"/>
      <c r="Q63" s="7">
        <v>14.26</v>
      </c>
      <c r="R63" s="37">
        <v>3.2624113475177303E-2</v>
      </c>
      <c r="S63" s="7">
        <v>12.556995000000001</v>
      </c>
      <c r="T63" s="22">
        <v>79.27</v>
      </c>
      <c r="U63" s="7">
        <v>91.2</v>
      </c>
      <c r="V63" s="7">
        <v>4.167224</v>
      </c>
      <c r="W63" s="7">
        <v>4.794384</v>
      </c>
      <c r="X63" s="7">
        <v>8.3897750000000002</v>
      </c>
      <c r="Y63" s="7">
        <v>-0.62716499999999997</v>
      </c>
      <c r="Z63" s="23">
        <f t="shared" si="1"/>
        <v>1.050962</v>
      </c>
    </row>
    <row r="64" spans="1:26" hidden="1" x14ac:dyDescent="0.25">
      <c r="A64" s="4">
        <v>61</v>
      </c>
      <c r="B64" s="6">
        <v>2025</v>
      </c>
      <c r="C64" s="6">
        <v>3</v>
      </c>
      <c r="D64" s="6">
        <v>437.1</v>
      </c>
      <c r="E64" s="6">
        <v>7.37</v>
      </c>
      <c r="F64" s="21">
        <v>3.9</v>
      </c>
      <c r="G64" s="5" t="s">
        <v>64</v>
      </c>
      <c r="H64" s="5" t="s">
        <v>20</v>
      </c>
      <c r="I64" s="8"/>
      <c r="J64" s="14">
        <v>5</v>
      </c>
      <c r="K64" s="12" t="s">
        <v>165</v>
      </c>
      <c r="L64" s="6">
        <v>2785.97</v>
      </c>
      <c r="M64" s="20">
        <v>52.604999999999997</v>
      </c>
      <c r="N64" s="22">
        <v>43.796002000000001</v>
      </c>
      <c r="O64" s="6">
        <v>16.526</v>
      </c>
      <c r="P64" s="7"/>
      <c r="Q64" s="7">
        <v>15.72</v>
      </c>
      <c r="R64" s="37">
        <v>3.5964310226492796E-2</v>
      </c>
      <c r="S64" s="7">
        <v>8.8089999999999993</v>
      </c>
      <c r="T64" s="22">
        <v>67.486999999999995</v>
      </c>
      <c r="U64" s="7">
        <v>67.486999999999995</v>
      </c>
      <c r="V64" s="7">
        <v>3.5477919999999998</v>
      </c>
      <c r="W64" s="7">
        <v>3.5477919999999998</v>
      </c>
      <c r="X64" s="7">
        <v>5.2612059999999996</v>
      </c>
      <c r="Y64" s="7">
        <v>0</v>
      </c>
      <c r="Z64" s="23">
        <f t="shared" si="1"/>
        <v>1.1585640000000001</v>
      </c>
    </row>
    <row r="65" spans="1:26" hidden="1" x14ac:dyDescent="0.25">
      <c r="A65" s="4">
        <v>62</v>
      </c>
      <c r="B65" s="6">
        <v>2025</v>
      </c>
      <c r="C65" s="6">
        <v>3</v>
      </c>
      <c r="D65" s="6">
        <v>437.1</v>
      </c>
      <c r="E65" s="6">
        <v>7.37</v>
      </c>
      <c r="F65" s="21">
        <v>3.9</v>
      </c>
      <c r="G65" s="5" t="s">
        <v>64</v>
      </c>
      <c r="H65" s="5" t="s">
        <v>21</v>
      </c>
      <c r="I65" s="8"/>
      <c r="J65" s="14">
        <v>5</v>
      </c>
      <c r="K65" s="12" t="s">
        <v>165</v>
      </c>
      <c r="L65" s="6">
        <v>2716.15</v>
      </c>
      <c r="M65" s="20">
        <v>50.156999999999996</v>
      </c>
      <c r="N65" s="22">
        <v>41.847999000000002</v>
      </c>
      <c r="O65" s="6">
        <v>16.526</v>
      </c>
      <c r="P65" s="7"/>
      <c r="Q65" s="7">
        <v>15.407</v>
      </c>
      <c r="R65" s="37">
        <v>3.5248226950354608E-2</v>
      </c>
      <c r="S65" s="7">
        <v>8.3089999999999993</v>
      </c>
      <c r="T65" s="22">
        <v>57.95</v>
      </c>
      <c r="U65" s="7">
        <v>63.677</v>
      </c>
      <c r="V65" s="7">
        <v>3.0464319999999998</v>
      </c>
      <c r="W65" s="7">
        <v>3.3475009999999998</v>
      </c>
      <c r="X65" s="7">
        <v>4.9615</v>
      </c>
      <c r="Y65" s="7">
        <v>0</v>
      </c>
      <c r="Z65" s="23">
        <f t="shared" si="1"/>
        <v>1.1354959</v>
      </c>
    </row>
    <row r="66" spans="1:26" hidden="1" x14ac:dyDescent="0.25">
      <c r="A66" s="4">
        <v>63</v>
      </c>
      <c r="B66" s="6">
        <v>2025</v>
      </c>
      <c r="C66" s="6">
        <v>3</v>
      </c>
      <c r="D66" s="6">
        <v>437.1</v>
      </c>
      <c r="E66" s="6">
        <v>7.37</v>
      </c>
      <c r="F66" s="21">
        <v>3.9</v>
      </c>
      <c r="G66" s="5" t="s">
        <v>64</v>
      </c>
      <c r="H66" s="5" t="s">
        <v>65</v>
      </c>
      <c r="I66" s="8"/>
      <c r="J66" s="14">
        <v>9</v>
      </c>
      <c r="K66" s="12"/>
      <c r="L66" s="6">
        <v>3701.78</v>
      </c>
      <c r="M66" s="20">
        <v>0</v>
      </c>
      <c r="N66" s="22">
        <v>0</v>
      </c>
      <c r="O66" s="6">
        <v>16.526</v>
      </c>
      <c r="P66" s="7"/>
      <c r="Q66" s="7">
        <v>0</v>
      </c>
      <c r="R66" s="37">
        <v>0</v>
      </c>
      <c r="S66" s="7">
        <v>0</v>
      </c>
      <c r="T66" s="22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23">
        <f t="shared" si="1"/>
        <v>0</v>
      </c>
    </row>
    <row r="67" spans="1:26" hidden="1" x14ac:dyDescent="0.25">
      <c r="A67" s="4">
        <v>64</v>
      </c>
      <c r="B67" s="6">
        <v>2025</v>
      </c>
      <c r="C67" s="6">
        <v>3</v>
      </c>
      <c r="D67" s="6">
        <v>437.1</v>
      </c>
      <c r="E67" s="6">
        <v>7.37</v>
      </c>
      <c r="F67" s="21">
        <v>3.9</v>
      </c>
      <c r="G67" s="5" t="s">
        <v>64</v>
      </c>
      <c r="H67" s="5" t="s">
        <v>42</v>
      </c>
      <c r="I67" s="8"/>
      <c r="J67" s="14">
        <v>5</v>
      </c>
      <c r="K67" s="12" t="s">
        <v>162</v>
      </c>
      <c r="L67" s="6">
        <v>2741.26</v>
      </c>
      <c r="M67" s="20">
        <v>32.198</v>
      </c>
      <c r="N67" s="22">
        <v>17.192003</v>
      </c>
      <c r="O67" s="6">
        <v>16.526</v>
      </c>
      <c r="P67" s="7"/>
      <c r="Q67" s="7">
        <v>6.2720000000000002</v>
      </c>
      <c r="R67" s="37">
        <v>1.4349119194692291E-2</v>
      </c>
      <c r="S67" s="7">
        <v>15.005998999999999</v>
      </c>
      <c r="T67" s="22">
        <v>98.26</v>
      </c>
      <c r="U67" s="7">
        <v>94.5</v>
      </c>
      <c r="V67" s="7">
        <v>5.1655280000000001</v>
      </c>
      <c r="W67" s="7">
        <v>4.9678649999999998</v>
      </c>
      <c r="X67" s="7">
        <v>9.8404710000000009</v>
      </c>
      <c r="Y67" s="7">
        <v>0.197662</v>
      </c>
      <c r="Z67" s="23">
        <f t="shared" si="1"/>
        <v>0.4622464</v>
      </c>
    </row>
    <row r="68" spans="1:26" hidden="1" x14ac:dyDescent="0.25">
      <c r="A68" s="4">
        <v>65</v>
      </c>
      <c r="B68" s="6">
        <v>2025</v>
      </c>
      <c r="C68" s="6">
        <v>3</v>
      </c>
      <c r="D68" s="6">
        <v>437.1</v>
      </c>
      <c r="E68" s="6">
        <v>7.37</v>
      </c>
      <c r="F68" s="21">
        <v>3.9</v>
      </c>
      <c r="G68" s="5" t="s">
        <v>64</v>
      </c>
      <c r="H68" s="5" t="s">
        <v>23</v>
      </c>
      <c r="I68" s="8"/>
      <c r="J68" s="14">
        <v>5</v>
      </c>
      <c r="K68" s="12" t="s">
        <v>162</v>
      </c>
      <c r="L68" s="6">
        <v>3142.14</v>
      </c>
      <c r="M68" s="20">
        <v>56.857999999999997</v>
      </c>
      <c r="N68" s="22">
        <v>40.671999999999997</v>
      </c>
      <c r="O68" s="6">
        <v>16.526</v>
      </c>
      <c r="P68" s="7"/>
      <c r="Q68" s="7">
        <v>12.944000000000001</v>
      </c>
      <c r="R68" s="37">
        <v>2.9613360787005261E-2</v>
      </c>
      <c r="S68" s="7">
        <v>16.185998000000001</v>
      </c>
      <c r="T68" s="22">
        <v>93.88</v>
      </c>
      <c r="U68" s="7">
        <v>89.2</v>
      </c>
      <c r="V68" s="7">
        <v>4.9352720000000003</v>
      </c>
      <c r="W68" s="7">
        <v>4.6892440000000004</v>
      </c>
      <c r="X68" s="7">
        <v>11.250730000000001</v>
      </c>
      <c r="Y68" s="7">
        <v>0.24602599999999999</v>
      </c>
      <c r="Z68" s="23">
        <f t="shared" si="1"/>
        <v>0.95397280000000007</v>
      </c>
    </row>
    <row r="69" spans="1:26" hidden="1" x14ac:dyDescent="0.25">
      <c r="A69" s="4">
        <v>66</v>
      </c>
      <c r="B69" s="6">
        <v>2025</v>
      </c>
      <c r="C69" s="6">
        <v>3</v>
      </c>
      <c r="D69" s="6">
        <v>437.1</v>
      </c>
      <c r="E69" s="6">
        <v>7.37</v>
      </c>
      <c r="F69" s="21">
        <v>3.9</v>
      </c>
      <c r="G69" s="5" t="s">
        <v>64</v>
      </c>
      <c r="H69" s="5" t="s">
        <v>25</v>
      </c>
      <c r="I69" s="8"/>
      <c r="J69" s="14">
        <v>5</v>
      </c>
      <c r="K69" s="12" t="s">
        <v>162</v>
      </c>
      <c r="L69" s="6">
        <v>3149.26</v>
      </c>
      <c r="M69" s="20">
        <v>57.96</v>
      </c>
      <c r="N69" s="22">
        <v>42.153995999999999</v>
      </c>
      <c r="O69" s="6">
        <v>16.526</v>
      </c>
      <c r="P69" s="7"/>
      <c r="Q69" s="7">
        <v>13.385</v>
      </c>
      <c r="R69" s="37">
        <v>3.0622283230382061E-2</v>
      </c>
      <c r="S69" s="7">
        <v>15.805998000000001</v>
      </c>
      <c r="T69" s="22">
        <v>88.82</v>
      </c>
      <c r="U69" s="7">
        <v>123</v>
      </c>
      <c r="V69" s="7">
        <v>4.6692669999999996</v>
      </c>
      <c r="W69" s="7">
        <v>6.4661099999999996</v>
      </c>
      <c r="X69" s="7">
        <v>11.136732</v>
      </c>
      <c r="Y69" s="7">
        <v>-1.796845</v>
      </c>
      <c r="Z69" s="23">
        <f t="shared" si="1"/>
        <v>0.98647450000000003</v>
      </c>
    </row>
    <row r="70" spans="1:26" hidden="1" x14ac:dyDescent="0.25">
      <c r="A70" s="4">
        <v>67</v>
      </c>
      <c r="B70" s="6">
        <v>2025</v>
      </c>
      <c r="C70" s="6">
        <v>3</v>
      </c>
      <c r="D70" s="6">
        <v>437.1</v>
      </c>
      <c r="E70" s="6">
        <v>7.37</v>
      </c>
      <c r="F70" s="21">
        <v>3.9</v>
      </c>
      <c r="G70" s="5" t="s">
        <v>64</v>
      </c>
      <c r="H70" s="5" t="s">
        <v>27</v>
      </c>
      <c r="I70" s="8"/>
      <c r="J70" s="14">
        <v>5</v>
      </c>
      <c r="K70" s="12" t="s">
        <v>162</v>
      </c>
      <c r="L70" s="6">
        <v>1726.14</v>
      </c>
      <c r="M70" s="20">
        <v>29.661000000000001</v>
      </c>
      <c r="N70" s="22">
        <v>22.543994999999999</v>
      </c>
      <c r="O70" s="6">
        <v>16.526</v>
      </c>
      <c r="P70" s="7"/>
      <c r="Q70" s="7">
        <v>13.06</v>
      </c>
      <c r="R70" s="37">
        <v>2.9878746282315259E-2</v>
      </c>
      <c r="S70" s="7">
        <v>7.117</v>
      </c>
      <c r="T70" s="22">
        <v>39.25</v>
      </c>
      <c r="U70" s="7">
        <v>31.852</v>
      </c>
      <c r="V70" s="7">
        <v>2.0633729999999999</v>
      </c>
      <c r="W70" s="7">
        <v>1.6744600000000001</v>
      </c>
      <c r="X70" s="7">
        <v>5.0536260000000004</v>
      </c>
      <c r="Y70" s="7">
        <v>0.38891300000000001</v>
      </c>
      <c r="Z70" s="23">
        <f t="shared" si="1"/>
        <v>0.96252199999999999</v>
      </c>
    </row>
    <row r="71" spans="1:26" hidden="1" x14ac:dyDescent="0.25">
      <c r="A71" s="4">
        <v>68</v>
      </c>
      <c r="B71" s="6">
        <v>2025</v>
      </c>
      <c r="C71" s="6">
        <v>3</v>
      </c>
      <c r="D71" s="6">
        <v>437.1</v>
      </c>
      <c r="E71" s="6">
        <v>7.37</v>
      </c>
      <c r="F71" s="21">
        <v>3.9</v>
      </c>
      <c r="G71" s="5" t="s">
        <v>66</v>
      </c>
      <c r="H71" s="5" t="s">
        <v>20</v>
      </c>
      <c r="I71" s="8"/>
      <c r="J71" s="14">
        <v>5</v>
      </c>
      <c r="K71" s="12" t="s">
        <v>162</v>
      </c>
      <c r="L71" s="6">
        <v>1967.04</v>
      </c>
      <c r="M71" s="20">
        <v>41.216000000000001</v>
      </c>
      <c r="N71" s="22">
        <v>30.824998999999998</v>
      </c>
      <c r="O71" s="6">
        <v>16.526</v>
      </c>
      <c r="P71" s="7"/>
      <c r="Q71" s="7">
        <v>15.671000000000001</v>
      </c>
      <c r="R71" s="37">
        <v>3.5852207732784261E-2</v>
      </c>
      <c r="S71" s="7">
        <v>10.391</v>
      </c>
      <c r="T71" s="22">
        <v>75.424000000000007</v>
      </c>
      <c r="U71" s="7">
        <v>70.451999999999998</v>
      </c>
      <c r="V71" s="7">
        <v>3.9650400000000001</v>
      </c>
      <c r="W71" s="7">
        <v>3.703662</v>
      </c>
      <c r="X71" s="7">
        <v>6.425961</v>
      </c>
      <c r="Y71" s="7">
        <v>0</v>
      </c>
      <c r="Z71" s="23">
        <f t="shared" si="1"/>
        <v>1.1549526999999999</v>
      </c>
    </row>
    <row r="72" spans="1:26" hidden="1" x14ac:dyDescent="0.25">
      <c r="A72" s="4">
        <v>69</v>
      </c>
      <c r="B72" s="6">
        <v>2025</v>
      </c>
      <c r="C72" s="6">
        <v>3</v>
      </c>
      <c r="D72" s="6">
        <v>437.1</v>
      </c>
      <c r="E72" s="6">
        <v>7.37</v>
      </c>
      <c r="F72" s="21">
        <v>3.9</v>
      </c>
      <c r="G72" s="5" t="s">
        <v>66</v>
      </c>
      <c r="H72" s="5" t="s">
        <v>21</v>
      </c>
      <c r="I72" s="8"/>
      <c r="J72" s="14">
        <v>5</v>
      </c>
      <c r="K72" s="12" t="s">
        <v>162</v>
      </c>
      <c r="L72" s="6">
        <v>1980.85</v>
      </c>
      <c r="M72" s="20">
        <v>37.976999999999997</v>
      </c>
      <c r="N72" s="22">
        <v>28.484999999999999</v>
      </c>
      <c r="O72" s="6">
        <v>16.526</v>
      </c>
      <c r="P72" s="7"/>
      <c r="Q72" s="7">
        <v>14.38</v>
      </c>
      <c r="R72" s="37">
        <v>3.2898650194463509E-2</v>
      </c>
      <c r="S72" s="7">
        <v>9.4920000000000009</v>
      </c>
      <c r="T72" s="22">
        <v>66.239000000000004</v>
      </c>
      <c r="U72" s="7">
        <v>63.203000000000003</v>
      </c>
      <c r="V72" s="7">
        <v>3.4821840000000002</v>
      </c>
      <c r="W72" s="7">
        <v>3.3225820000000001</v>
      </c>
      <c r="X72" s="7">
        <v>6.0098159999999998</v>
      </c>
      <c r="Y72" s="7">
        <v>0</v>
      </c>
      <c r="Z72" s="23">
        <f t="shared" si="1"/>
        <v>1.059806</v>
      </c>
    </row>
    <row r="73" spans="1:26" hidden="1" x14ac:dyDescent="0.25">
      <c r="A73" s="4">
        <v>70</v>
      </c>
      <c r="B73" s="6">
        <v>2025</v>
      </c>
      <c r="C73" s="6">
        <v>3</v>
      </c>
      <c r="D73" s="6">
        <v>437.1</v>
      </c>
      <c r="E73" s="6">
        <v>7.37</v>
      </c>
      <c r="F73" s="21">
        <v>3.9</v>
      </c>
      <c r="G73" s="5" t="s">
        <v>66</v>
      </c>
      <c r="H73" s="5" t="s">
        <v>67</v>
      </c>
      <c r="I73" s="8"/>
      <c r="J73" s="14">
        <v>5</v>
      </c>
      <c r="K73" s="12" t="s">
        <v>162</v>
      </c>
      <c r="L73" s="6">
        <v>1986.9</v>
      </c>
      <c r="M73" s="20">
        <v>42.88</v>
      </c>
      <c r="N73" s="22">
        <v>31.489000000000001</v>
      </c>
      <c r="O73" s="6">
        <v>16.526</v>
      </c>
      <c r="P73" s="7"/>
      <c r="Q73" s="7">
        <v>15.848000000000001</v>
      </c>
      <c r="R73" s="37">
        <v>3.6257149393731411E-2</v>
      </c>
      <c r="S73" s="7">
        <v>11.391006000000001</v>
      </c>
      <c r="T73" s="22">
        <v>85.685000000000002</v>
      </c>
      <c r="U73" s="7">
        <v>76</v>
      </c>
      <c r="V73" s="7">
        <v>4.5044599999999999</v>
      </c>
      <c r="W73" s="7">
        <v>3.99532</v>
      </c>
      <c r="X73" s="7">
        <v>6.886539</v>
      </c>
      <c r="Y73" s="7">
        <v>0.50914599999999999</v>
      </c>
      <c r="Z73" s="23">
        <f t="shared" si="1"/>
        <v>1.1679976000000001</v>
      </c>
    </row>
    <row r="74" spans="1:26" hidden="1" x14ac:dyDescent="0.25">
      <c r="A74" s="4">
        <v>71</v>
      </c>
      <c r="B74" s="6">
        <v>2025</v>
      </c>
      <c r="C74" s="6">
        <v>3</v>
      </c>
      <c r="D74" s="6">
        <v>437.1</v>
      </c>
      <c r="E74" s="6">
        <v>7.37</v>
      </c>
      <c r="F74" s="21">
        <v>3.9</v>
      </c>
      <c r="G74" s="5" t="s">
        <v>66</v>
      </c>
      <c r="H74" s="5" t="s">
        <v>68</v>
      </c>
      <c r="I74" s="8"/>
      <c r="J74" s="14">
        <v>5</v>
      </c>
      <c r="K74" s="12" t="s">
        <v>164</v>
      </c>
      <c r="L74" s="6">
        <v>1094.6400000000001</v>
      </c>
      <c r="M74" s="20">
        <v>23.303999999999998</v>
      </c>
      <c r="N74" s="22">
        <v>17.633996</v>
      </c>
      <c r="O74" s="6">
        <v>16.526</v>
      </c>
      <c r="P74" s="7"/>
      <c r="Q74" s="7">
        <v>16.108999999999998</v>
      </c>
      <c r="R74" s="37">
        <v>3.6854266758178898E-2</v>
      </c>
      <c r="S74" s="7">
        <v>5.6699970000000004</v>
      </c>
      <c r="T74" s="22">
        <v>24.308</v>
      </c>
      <c r="U74" s="7">
        <v>27.5</v>
      </c>
      <c r="V74" s="7">
        <v>1.2778719999999999</v>
      </c>
      <c r="W74" s="7">
        <v>1.445675</v>
      </c>
      <c r="X74" s="7">
        <v>4.3921279999999996</v>
      </c>
      <c r="Y74" s="7">
        <v>-0.16780600000000001</v>
      </c>
      <c r="Z74" s="23">
        <f t="shared" si="1"/>
        <v>1.1872332999999999</v>
      </c>
    </row>
    <row r="75" spans="1:26" hidden="1" x14ac:dyDescent="0.25">
      <c r="A75" s="4">
        <v>72</v>
      </c>
      <c r="B75" s="6">
        <v>2025</v>
      </c>
      <c r="C75" s="6">
        <v>3</v>
      </c>
      <c r="D75" s="6">
        <v>437.1</v>
      </c>
      <c r="E75" s="6">
        <v>7.37</v>
      </c>
      <c r="F75" s="21">
        <v>3.9</v>
      </c>
      <c r="G75" s="5" t="s">
        <v>66</v>
      </c>
      <c r="H75" s="5" t="s">
        <v>22</v>
      </c>
      <c r="I75" s="8"/>
      <c r="J75" s="14">
        <v>9</v>
      </c>
      <c r="K75" s="12" t="s">
        <v>162</v>
      </c>
      <c r="L75" s="6">
        <v>4723.3100000000004</v>
      </c>
      <c r="M75" s="20">
        <v>89.884</v>
      </c>
      <c r="N75" s="22">
        <v>61.151004999999998</v>
      </c>
      <c r="O75" s="6">
        <v>16.526</v>
      </c>
      <c r="P75" s="7"/>
      <c r="Q75" s="7">
        <v>12.947000000000001</v>
      </c>
      <c r="R75" s="37">
        <v>2.9620224204987416E-2</v>
      </c>
      <c r="S75" s="7">
        <v>28.732987000000001</v>
      </c>
      <c r="T75" s="22">
        <v>156.52000000000001</v>
      </c>
      <c r="U75" s="7">
        <v>125</v>
      </c>
      <c r="V75" s="7">
        <v>8.228256</v>
      </c>
      <c r="W75" s="7">
        <v>6.57125</v>
      </c>
      <c r="X75" s="7">
        <v>20.504743000000001</v>
      </c>
      <c r="Y75" s="7">
        <v>1.6569929999999999</v>
      </c>
      <c r="Z75" s="23">
        <f t="shared" si="1"/>
        <v>0.95419390000000004</v>
      </c>
    </row>
    <row r="76" spans="1:26" hidden="1" x14ac:dyDescent="0.25">
      <c r="A76" s="4">
        <v>73</v>
      </c>
      <c r="B76" s="6">
        <v>2025</v>
      </c>
      <c r="C76" s="6">
        <v>3</v>
      </c>
      <c r="D76" s="6">
        <v>437.1</v>
      </c>
      <c r="E76" s="6">
        <v>7.37</v>
      </c>
      <c r="F76" s="21">
        <v>3.9</v>
      </c>
      <c r="G76" s="5" t="s">
        <v>66</v>
      </c>
      <c r="H76" s="5" t="s">
        <v>23</v>
      </c>
      <c r="I76" s="8" t="s">
        <v>117</v>
      </c>
      <c r="J76" s="14">
        <v>5</v>
      </c>
      <c r="K76" s="12" t="s">
        <v>164</v>
      </c>
      <c r="L76" s="6">
        <v>1103.68</v>
      </c>
      <c r="M76" s="20">
        <v>13.513999999999999</v>
      </c>
      <c r="N76" s="22">
        <v>7.7509990000000002</v>
      </c>
      <c r="O76" s="6">
        <v>16.526</v>
      </c>
      <c r="P76" s="7"/>
      <c r="Q76" s="7">
        <v>7.0229999999999997</v>
      </c>
      <c r="R76" s="37">
        <v>1.6067261496225119E-2</v>
      </c>
      <c r="S76" s="7">
        <v>5.7630059999999999</v>
      </c>
      <c r="T76" s="22">
        <v>37.378</v>
      </c>
      <c r="U76" s="7">
        <v>29</v>
      </c>
      <c r="V76" s="7">
        <v>1.964961</v>
      </c>
      <c r="W76" s="7">
        <v>1.5245299999999999</v>
      </c>
      <c r="X76" s="7">
        <v>3.798038</v>
      </c>
      <c r="Y76" s="7">
        <v>0.44043700000000002</v>
      </c>
      <c r="Z76" s="23">
        <f t="shared" si="1"/>
        <v>0.51759509999999997</v>
      </c>
    </row>
    <row r="77" spans="1:26" hidden="1" x14ac:dyDescent="0.25">
      <c r="A77" s="4">
        <v>74</v>
      </c>
      <c r="B77" s="6">
        <v>2025</v>
      </c>
      <c r="C77" s="6">
        <v>3</v>
      </c>
      <c r="D77" s="6">
        <v>437.1</v>
      </c>
      <c r="E77" s="6">
        <v>7.37</v>
      </c>
      <c r="F77" s="21">
        <v>3.9</v>
      </c>
      <c r="G77" s="5" t="s">
        <v>66</v>
      </c>
      <c r="H77" s="5" t="s">
        <v>23</v>
      </c>
      <c r="I77" s="8" t="s">
        <v>146</v>
      </c>
      <c r="J77" s="14">
        <v>5</v>
      </c>
      <c r="K77" s="12" t="s">
        <v>164</v>
      </c>
      <c r="L77" s="6">
        <v>1070.45</v>
      </c>
      <c r="M77" s="20">
        <v>22.852</v>
      </c>
      <c r="N77" s="22">
        <v>16.477004999999998</v>
      </c>
      <c r="O77" s="6">
        <v>16.526</v>
      </c>
      <c r="P77" s="7"/>
      <c r="Q77" s="7">
        <v>15.393000000000001</v>
      </c>
      <c r="R77" s="37">
        <v>3.5216197666437889E-2</v>
      </c>
      <c r="S77" s="7">
        <v>6.3750020000000003</v>
      </c>
      <c r="T77" s="22">
        <v>39.146999999999998</v>
      </c>
      <c r="U77" s="7">
        <v>36</v>
      </c>
      <c r="V77" s="7">
        <v>2.0579580000000002</v>
      </c>
      <c r="W77" s="7">
        <v>1.89252</v>
      </c>
      <c r="X77" s="7">
        <v>4.317043</v>
      </c>
      <c r="Y77" s="7">
        <v>0.16544</v>
      </c>
      <c r="Z77" s="23">
        <f t="shared" si="1"/>
        <v>1.1344641</v>
      </c>
    </row>
    <row r="78" spans="1:26" hidden="1" x14ac:dyDescent="0.25">
      <c r="A78" s="4">
        <v>75</v>
      </c>
      <c r="B78" s="6">
        <v>2025</v>
      </c>
      <c r="C78" s="6">
        <v>3</v>
      </c>
      <c r="D78" s="6">
        <v>437.1</v>
      </c>
      <c r="E78" s="6">
        <v>7.37</v>
      </c>
      <c r="F78" s="21">
        <v>3.9</v>
      </c>
      <c r="G78" s="5" t="s">
        <v>66</v>
      </c>
      <c r="H78" s="5" t="s">
        <v>25</v>
      </c>
      <c r="I78" s="8" t="s">
        <v>117</v>
      </c>
      <c r="J78" s="14">
        <v>5</v>
      </c>
      <c r="K78" s="12" t="s">
        <v>164</v>
      </c>
      <c r="L78" s="6">
        <v>1096.3499999999999</v>
      </c>
      <c r="M78" s="20">
        <v>22.148</v>
      </c>
      <c r="N78" s="22">
        <v>16.609000000000002</v>
      </c>
      <c r="O78" s="6">
        <v>16.526</v>
      </c>
      <c r="P78" s="7"/>
      <c r="Q78" s="7">
        <v>15.148999999999999</v>
      </c>
      <c r="R78" s="37">
        <v>3.4657973003889266E-2</v>
      </c>
      <c r="S78" s="7">
        <v>5.5389989999999996</v>
      </c>
      <c r="T78" s="22">
        <v>36.158000000000001</v>
      </c>
      <c r="U78" s="7">
        <v>50</v>
      </c>
      <c r="V78" s="7">
        <v>1.9008259999999999</v>
      </c>
      <c r="W78" s="7">
        <v>2.6284999999999998</v>
      </c>
      <c r="X78" s="7">
        <v>3.6381739999999998</v>
      </c>
      <c r="Y78" s="7">
        <v>-0.72767499999999996</v>
      </c>
      <c r="Z78" s="23">
        <f t="shared" si="1"/>
        <v>1.1164813</v>
      </c>
    </row>
    <row r="79" spans="1:26" hidden="1" x14ac:dyDescent="0.25">
      <c r="A79" s="4">
        <v>76</v>
      </c>
      <c r="B79" s="6">
        <v>2025</v>
      </c>
      <c r="C79" s="6">
        <v>3</v>
      </c>
      <c r="D79" s="6">
        <v>437.1</v>
      </c>
      <c r="E79" s="6">
        <v>7.37</v>
      </c>
      <c r="F79" s="21">
        <v>3.9</v>
      </c>
      <c r="G79" s="5" t="s">
        <v>66</v>
      </c>
      <c r="H79" s="5" t="s">
        <v>25</v>
      </c>
      <c r="I79" s="8" t="s">
        <v>146</v>
      </c>
      <c r="J79" s="14">
        <v>5</v>
      </c>
      <c r="K79" s="12" t="s">
        <v>164</v>
      </c>
      <c r="L79" s="6">
        <v>1075.32</v>
      </c>
      <c r="M79" s="20">
        <v>22.85</v>
      </c>
      <c r="N79" s="22">
        <v>16.388998999999998</v>
      </c>
      <c r="O79" s="6">
        <v>16.526</v>
      </c>
      <c r="P79" s="7"/>
      <c r="Q79" s="7">
        <v>15.241</v>
      </c>
      <c r="R79" s="37">
        <v>3.4868451155342026E-2</v>
      </c>
      <c r="S79" s="7">
        <v>6.461004</v>
      </c>
      <c r="T79" s="22">
        <v>37.006999999999998</v>
      </c>
      <c r="U79" s="7">
        <v>57</v>
      </c>
      <c r="V79" s="7">
        <v>1.9454579999999999</v>
      </c>
      <c r="W79" s="7">
        <v>2.9964900000000001</v>
      </c>
      <c r="X79" s="7">
        <v>4.5155419999999999</v>
      </c>
      <c r="Y79" s="7">
        <v>-1.0510280000000001</v>
      </c>
      <c r="Z79" s="23">
        <f t="shared" si="1"/>
        <v>1.1232617</v>
      </c>
    </row>
    <row r="80" spans="1:26" hidden="1" x14ac:dyDescent="0.25">
      <c r="A80" s="4">
        <v>77</v>
      </c>
      <c r="B80" s="6">
        <v>2025</v>
      </c>
      <c r="C80" s="6">
        <v>3</v>
      </c>
      <c r="D80" s="6">
        <v>437.1</v>
      </c>
      <c r="E80" s="6">
        <v>7.37</v>
      </c>
      <c r="F80" s="21">
        <v>3.9</v>
      </c>
      <c r="G80" s="5" t="s">
        <v>66</v>
      </c>
      <c r="H80" s="5" t="s">
        <v>27</v>
      </c>
      <c r="I80" s="8" t="s">
        <v>117</v>
      </c>
      <c r="J80" s="14">
        <v>5</v>
      </c>
      <c r="K80" s="12" t="s">
        <v>164</v>
      </c>
      <c r="L80" s="6">
        <v>1100.21</v>
      </c>
      <c r="M80" s="20">
        <v>21.850999999999999</v>
      </c>
      <c r="N80" s="22">
        <v>15.643998</v>
      </c>
      <c r="O80" s="6">
        <v>16.526</v>
      </c>
      <c r="P80" s="7"/>
      <c r="Q80" s="7">
        <v>14.219000000000001</v>
      </c>
      <c r="R80" s="37">
        <v>3.2530313429421184E-2</v>
      </c>
      <c r="S80" s="7">
        <v>6.2069979999999996</v>
      </c>
      <c r="T80" s="22">
        <v>32.935000000000002</v>
      </c>
      <c r="U80" s="7">
        <v>34.201999999999998</v>
      </c>
      <c r="V80" s="7">
        <v>1.731393</v>
      </c>
      <c r="W80" s="7">
        <v>1.7979989999999999</v>
      </c>
      <c r="X80" s="7">
        <v>4.4756080000000003</v>
      </c>
      <c r="Y80" s="7">
        <v>-6.6608000000000001E-2</v>
      </c>
      <c r="Z80" s="23">
        <f t="shared" si="1"/>
        <v>1.0479403</v>
      </c>
    </row>
    <row r="81" spans="1:26" hidden="1" x14ac:dyDescent="0.25">
      <c r="A81" s="4">
        <v>78</v>
      </c>
      <c r="B81" s="6">
        <v>2025</v>
      </c>
      <c r="C81" s="6">
        <v>3</v>
      </c>
      <c r="D81" s="6">
        <v>437.1</v>
      </c>
      <c r="E81" s="6">
        <v>7.37</v>
      </c>
      <c r="F81" s="21">
        <v>3.9</v>
      </c>
      <c r="G81" s="5" t="s">
        <v>66</v>
      </c>
      <c r="H81" s="5" t="s">
        <v>27</v>
      </c>
      <c r="I81" s="8" t="s">
        <v>146</v>
      </c>
      <c r="J81" s="14">
        <v>5</v>
      </c>
      <c r="K81" s="12" t="s">
        <v>164</v>
      </c>
      <c r="L81" s="6">
        <v>1070.05</v>
      </c>
      <c r="M81" s="20">
        <v>22.524999999999999</v>
      </c>
      <c r="N81" s="22">
        <v>16.150998000000001</v>
      </c>
      <c r="O81" s="6">
        <v>16.526</v>
      </c>
      <c r="P81" s="7"/>
      <c r="Q81" s="7">
        <v>15.093999999999999</v>
      </c>
      <c r="R81" s="37">
        <v>3.453214367421642E-2</v>
      </c>
      <c r="S81" s="7">
        <v>6.3740019999999999</v>
      </c>
      <c r="T81" s="22">
        <v>30.16</v>
      </c>
      <c r="U81" s="7">
        <v>32.024000000000001</v>
      </c>
      <c r="V81" s="7">
        <v>1.5855109999999999</v>
      </c>
      <c r="W81" s="7">
        <v>1.6835020000000001</v>
      </c>
      <c r="X81" s="7">
        <v>4.7884900000000004</v>
      </c>
      <c r="Y81" s="7">
        <v>-9.7989000000000007E-2</v>
      </c>
      <c r="Z81" s="23">
        <f t="shared" si="1"/>
        <v>1.1124277999999999</v>
      </c>
    </row>
    <row r="82" spans="1:26" hidden="1" x14ac:dyDescent="0.25">
      <c r="A82" s="4">
        <v>79</v>
      </c>
      <c r="B82" s="6">
        <v>2025</v>
      </c>
      <c r="C82" s="6">
        <v>3</v>
      </c>
      <c r="D82" s="6">
        <v>437.1</v>
      </c>
      <c r="E82" s="6">
        <v>7.37</v>
      </c>
      <c r="F82" s="21">
        <v>3.9</v>
      </c>
      <c r="G82" s="5" t="s">
        <v>66</v>
      </c>
      <c r="H82" s="5" t="s">
        <v>69</v>
      </c>
      <c r="I82" s="8" t="s">
        <v>117</v>
      </c>
      <c r="J82" s="14">
        <v>5</v>
      </c>
      <c r="K82" s="16" t="s">
        <v>164</v>
      </c>
      <c r="L82" s="6">
        <v>1098.4000000000001</v>
      </c>
      <c r="M82" s="20">
        <v>22.402999999999999</v>
      </c>
      <c r="N82" s="22">
        <v>15.150995</v>
      </c>
      <c r="O82" s="6">
        <v>16.526</v>
      </c>
      <c r="P82" s="7"/>
      <c r="Q82" s="7">
        <v>13.794</v>
      </c>
      <c r="R82" s="37">
        <v>3.1557995881949213E-2</v>
      </c>
      <c r="S82" s="7">
        <v>7.2519920000000004</v>
      </c>
      <c r="T82" s="22">
        <v>49.509</v>
      </c>
      <c r="U82" s="7">
        <v>45</v>
      </c>
      <c r="V82" s="7">
        <v>2.6026880000000001</v>
      </c>
      <c r="W82" s="7">
        <v>2.36565</v>
      </c>
      <c r="X82" s="7">
        <v>4.6493120000000001</v>
      </c>
      <c r="Y82" s="7">
        <v>0.23702999999999999</v>
      </c>
      <c r="Z82" s="23">
        <f t="shared" si="1"/>
        <v>1.0166178000000001</v>
      </c>
    </row>
    <row r="83" spans="1:26" hidden="1" x14ac:dyDescent="0.25">
      <c r="A83" s="4">
        <v>80</v>
      </c>
      <c r="B83" s="6">
        <v>2025</v>
      </c>
      <c r="C83" s="6">
        <v>3</v>
      </c>
      <c r="D83" s="6">
        <v>437.1</v>
      </c>
      <c r="E83" s="6">
        <v>7.37</v>
      </c>
      <c r="F83" s="21">
        <v>3.9</v>
      </c>
      <c r="G83" s="5" t="s">
        <v>66</v>
      </c>
      <c r="H83" s="5" t="s">
        <v>69</v>
      </c>
      <c r="I83" s="8" t="s">
        <v>146</v>
      </c>
      <c r="J83" s="14">
        <v>5</v>
      </c>
      <c r="K83" s="16" t="s">
        <v>164</v>
      </c>
      <c r="L83" s="6">
        <v>1076.94</v>
      </c>
      <c r="M83" s="20">
        <v>23.239000000000001</v>
      </c>
      <c r="N83" s="22">
        <v>16.480001999999999</v>
      </c>
      <c r="O83" s="6">
        <v>16.526</v>
      </c>
      <c r="P83" s="7"/>
      <c r="Q83" s="7">
        <v>15.303000000000001</v>
      </c>
      <c r="R83" s="37">
        <v>3.5010295126973234E-2</v>
      </c>
      <c r="S83" s="7">
        <v>6.7589980000000001</v>
      </c>
      <c r="T83" s="22">
        <v>37.154000000000003</v>
      </c>
      <c r="U83" s="7">
        <v>41.5</v>
      </c>
      <c r="V83" s="7">
        <v>1.9531860000000001</v>
      </c>
      <c r="W83" s="7">
        <v>2.1816550000000001</v>
      </c>
      <c r="X83" s="7">
        <v>4.8058139999999998</v>
      </c>
      <c r="Y83" s="7">
        <v>-0.22847100000000001</v>
      </c>
      <c r="Z83" s="23">
        <f t="shared" si="1"/>
        <v>1.1278311000000001</v>
      </c>
    </row>
    <row r="84" spans="1:26" hidden="1" x14ac:dyDescent="0.25">
      <c r="A84" s="4">
        <v>81</v>
      </c>
      <c r="B84" s="6">
        <v>2025</v>
      </c>
      <c r="C84" s="6">
        <v>3</v>
      </c>
      <c r="D84" s="6">
        <v>437.1</v>
      </c>
      <c r="E84" s="6">
        <v>7.37</v>
      </c>
      <c r="F84" s="21">
        <v>3.9</v>
      </c>
      <c r="G84" s="5" t="s">
        <v>66</v>
      </c>
      <c r="H84" s="5" t="s">
        <v>69</v>
      </c>
      <c r="I84" s="8" t="s">
        <v>153</v>
      </c>
      <c r="J84" s="14">
        <v>5</v>
      </c>
      <c r="K84" s="16" t="s">
        <v>164</v>
      </c>
      <c r="L84" s="6">
        <v>1102.26</v>
      </c>
      <c r="M84" s="20">
        <v>20.04</v>
      </c>
      <c r="N84" s="22">
        <v>12.737995</v>
      </c>
      <c r="O84" s="6">
        <v>16.526</v>
      </c>
      <c r="P84" s="7"/>
      <c r="Q84" s="7">
        <v>11.556000000000001</v>
      </c>
      <c r="R84" s="37">
        <v>2.6437886067261496E-2</v>
      </c>
      <c r="S84" s="7">
        <v>7.3019980000000002</v>
      </c>
      <c r="T84" s="22">
        <v>34.857999999999997</v>
      </c>
      <c r="U84" s="7">
        <v>32</v>
      </c>
      <c r="V84" s="7">
        <v>1.8324849999999999</v>
      </c>
      <c r="W84" s="7">
        <v>1.68224</v>
      </c>
      <c r="X84" s="7">
        <v>5.4695159999999996</v>
      </c>
      <c r="Y84" s="7">
        <v>0.15024299999999999</v>
      </c>
      <c r="Z84" s="23">
        <f t="shared" si="1"/>
        <v>0.85167720000000002</v>
      </c>
    </row>
    <row r="85" spans="1:26" hidden="1" x14ac:dyDescent="0.25">
      <c r="A85" s="4">
        <v>82</v>
      </c>
      <c r="B85" s="6">
        <v>2025</v>
      </c>
      <c r="C85" s="6">
        <v>3</v>
      </c>
      <c r="D85" s="6">
        <v>437.1</v>
      </c>
      <c r="E85" s="6">
        <v>7.37</v>
      </c>
      <c r="F85" s="21">
        <v>3.9</v>
      </c>
      <c r="G85" s="5" t="s">
        <v>66</v>
      </c>
      <c r="H85" s="5" t="s">
        <v>34</v>
      </c>
      <c r="I85" s="8" t="s">
        <v>138</v>
      </c>
      <c r="J85" s="14">
        <v>9</v>
      </c>
      <c r="K85" s="12" t="s">
        <v>164</v>
      </c>
      <c r="L85" s="6">
        <v>2120.4</v>
      </c>
      <c r="M85" s="20">
        <v>44.366</v>
      </c>
      <c r="N85" s="22">
        <v>29.518001999999999</v>
      </c>
      <c r="O85" s="6">
        <v>16.526</v>
      </c>
      <c r="P85" s="7"/>
      <c r="Q85" s="7">
        <v>13.920999999999999</v>
      </c>
      <c r="R85" s="37">
        <v>3.1848547243193776E-2</v>
      </c>
      <c r="S85" s="7">
        <v>14.848000000000001</v>
      </c>
      <c r="T85" s="22">
        <v>102.67</v>
      </c>
      <c r="U85" s="7">
        <v>90.052000000000007</v>
      </c>
      <c r="V85" s="7">
        <v>5.3973620000000002</v>
      </c>
      <c r="W85" s="7">
        <v>4.7340340000000003</v>
      </c>
      <c r="X85" s="7">
        <v>9.4506370000000004</v>
      </c>
      <c r="Y85" s="7">
        <v>0</v>
      </c>
      <c r="Z85" s="23">
        <f t="shared" si="1"/>
        <v>1.0259776999999999</v>
      </c>
    </row>
    <row r="86" spans="1:26" hidden="1" x14ac:dyDescent="0.25">
      <c r="A86" s="4">
        <v>83</v>
      </c>
      <c r="B86" s="6">
        <v>2025</v>
      </c>
      <c r="C86" s="6">
        <v>3</v>
      </c>
      <c r="D86" s="6">
        <v>437.1</v>
      </c>
      <c r="E86" s="6">
        <v>7.37</v>
      </c>
      <c r="F86" s="21">
        <v>3.9</v>
      </c>
      <c r="G86" s="5" t="s">
        <v>66</v>
      </c>
      <c r="H86" s="5" t="s">
        <v>34</v>
      </c>
      <c r="I86" s="8" t="s">
        <v>154</v>
      </c>
      <c r="J86" s="14">
        <v>5</v>
      </c>
      <c r="K86" s="12" t="s">
        <v>164</v>
      </c>
      <c r="L86" s="6">
        <v>1070.45</v>
      </c>
      <c r="M86" s="20">
        <v>20.945</v>
      </c>
      <c r="N86" s="22">
        <v>15.181005000000001</v>
      </c>
      <c r="O86" s="6">
        <v>16.526</v>
      </c>
      <c r="P86" s="7"/>
      <c r="Q86" s="7">
        <v>14.182</v>
      </c>
      <c r="R86" s="37">
        <v>3.244566460764127E-2</v>
      </c>
      <c r="S86" s="7">
        <v>5.7640019999999996</v>
      </c>
      <c r="T86" s="22">
        <v>29.795000000000002</v>
      </c>
      <c r="U86" s="7">
        <v>38</v>
      </c>
      <c r="V86" s="7">
        <v>1.5663229999999999</v>
      </c>
      <c r="W86" s="7">
        <v>1.99766</v>
      </c>
      <c r="X86" s="7">
        <v>4.1976779999999998</v>
      </c>
      <c r="Y86" s="7">
        <v>-0.43133500000000002</v>
      </c>
      <c r="Z86" s="23">
        <f t="shared" si="1"/>
        <v>1.0452134000000002</v>
      </c>
    </row>
    <row r="87" spans="1:26" hidden="1" x14ac:dyDescent="0.25">
      <c r="A87" s="4">
        <v>84</v>
      </c>
      <c r="B87" s="6">
        <v>2025</v>
      </c>
      <c r="C87" s="6">
        <v>3</v>
      </c>
      <c r="D87" s="6">
        <v>437.1</v>
      </c>
      <c r="E87" s="6">
        <v>7.37</v>
      </c>
      <c r="F87" s="21">
        <v>3.9</v>
      </c>
      <c r="G87" s="5" t="s">
        <v>70</v>
      </c>
      <c r="H87" s="5" t="s">
        <v>71</v>
      </c>
      <c r="I87" s="8" t="s">
        <v>123</v>
      </c>
      <c r="J87" s="14">
        <v>5</v>
      </c>
      <c r="K87" s="12" t="s">
        <v>167</v>
      </c>
      <c r="L87" s="6">
        <v>721.42</v>
      </c>
      <c r="M87" s="20">
        <v>13.023999999999999</v>
      </c>
      <c r="N87" s="22">
        <v>9.3499990000000004</v>
      </c>
      <c r="O87" s="6">
        <v>16.526</v>
      </c>
      <c r="P87" s="7"/>
      <c r="Q87" s="7">
        <v>12.961</v>
      </c>
      <c r="R87" s="37">
        <v>2.9652253488904139E-2</v>
      </c>
      <c r="S87" s="7">
        <v>3.6739989999999998</v>
      </c>
      <c r="T87" s="22">
        <v>19.117000000000001</v>
      </c>
      <c r="U87" s="7">
        <v>19</v>
      </c>
      <c r="V87" s="7">
        <v>1.0049809999999999</v>
      </c>
      <c r="W87" s="7">
        <v>0.99883</v>
      </c>
      <c r="X87" s="7">
        <v>2.669019</v>
      </c>
      <c r="Y87" s="7">
        <v>6.1500000000000001E-3</v>
      </c>
      <c r="Z87" s="23">
        <f t="shared" si="1"/>
        <v>0.95522570000000007</v>
      </c>
    </row>
    <row r="88" spans="1:26" hidden="1" x14ac:dyDescent="0.25">
      <c r="A88" s="4">
        <v>85</v>
      </c>
      <c r="B88" s="6">
        <v>2025</v>
      </c>
      <c r="C88" s="6">
        <v>3</v>
      </c>
      <c r="D88" s="6">
        <v>437.1</v>
      </c>
      <c r="E88" s="6">
        <v>7.37</v>
      </c>
      <c r="F88" s="21">
        <v>3.9</v>
      </c>
      <c r="G88" s="5" t="s">
        <v>70</v>
      </c>
      <c r="H88" s="5" t="s">
        <v>71</v>
      </c>
      <c r="I88" s="8" t="s">
        <v>124</v>
      </c>
      <c r="J88" s="14">
        <v>5</v>
      </c>
      <c r="K88" s="12" t="s">
        <v>167</v>
      </c>
      <c r="L88" s="6">
        <v>1382.11</v>
      </c>
      <c r="M88" s="20">
        <v>23.161000000000001</v>
      </c>
      <c r="N88" s="22">
        <v>16.495000000000001</v>
      </c>
      <c r="O88" s="6">
        <v>16.526</v>
      </c>
      <c r="P88" s="7"/>
      <c r="Q88" s="7">
        <v>11.934999999999999</v>
      </c>
      <c r="R88" s="37">
        <v>2.7304964539007087E-2</v>
      </c>
      <c r="S88" s="7">
        <v>6.6660019999999998</v>
      </c>
      <c r="T88" s="22">
        <v>41.04</v>
      </c>
      <c r="U88" s="7">
        <v>31</v>
      </c>
      <c r="V88" s="7">
        <v>2.157473</v>
      </c>
      <c r="W88" s="7">
        <v>1.62967</v>
      </c>
      <c r="X88" s="7">
        <v>4.5085259999999998</v>
      </c>
      <c r="Y88" s="7">
        <v>0.52780499999999997</v>
      </c>
      <c r="Z88" s="23">
        <f t="shared" si="1"/>
        <v>0.87960949999999993</v>
      </c>
    </row>
    <row r="89" spans="1:26" hidden="1" x14ac:dyDescent="0.25">
      <c r="A89" s="4">
        <v>86</v>
      </c>
      <c r="B89" s="6">
        <v>2025</v>
      </c>
      <c r="C89" s="6">
        <v>3</v>
      </c>
      <c r="D89" s="6">
        <v>437.1</v>
      </c>
      <c r="E89" s="6">
        <v>7.37</v>
      </c>
      <c r="F89" s="21">
        <v>3.9</v>
      </c>
      <c r="G89" s="5" t="s">
        <v>70</v>
      </c>
      <c r="H89" s="5" t="s">
        <v>71</v>
      </c>
      <c r="I89" s="8" t="s">
        <v>125</v>
      </c>
      <c r="J89" s="14">
        <v>5</v>
      </c>
      <c r="K89" s="12" t="s">
        <v>167</v>
      </c>
      <c r="L89" s="6">
        <v>1379.92</v>
      </c>
      <c r="M89" s="20">
        <v>25.972999999999999</v>
      </c>
      <c r="N89" s="22">
        <v>19.416999000000001</v>
      </c>
      <c r="O89" s="6">
        <v>16.526</v>
      </c>
      <c r="P89" s="7"/>
      <c r="Q89" s="7">
        <v>14.071</v>
      </c>
      <c r="R89" s="37">
        <v>3.2191718142301533E-2</v>
      </c>
      <c r="S89" s="7">
        <v>6.556</v>
      </c>
      <c r="T89" s="22">
        <v>44.73</v>
      </c>
      <c r="U89" s="7">
        <v>45.851999999999997</v>
      </c>
      <c r="V89" s="7">
        <v>2.3514560000000002</v>
      </c>
      <c r="W89" s="7">
        <v>2.4104399999999999</v>
      </c>
      <c r="X89" s="7">
        <v>4.1455590000000004</v>
      </c>
      <c r="Y89" s="7">
        <v>0</v>
      </c>
      <c r="Z89" s="23">
        <f t="shared" si="1"/>
        <v>1.0370327000000001</v>
      </c>
    </row>
    <row r="90" spans="1:26" hidden="1" x14ac:dyDescent="0.25">
      <c r="A90" s="4">
        <v>87</v>
      </c>
      <c r="B90" s="6">
        <v>2025</v>
      </c>
      <c r="C90" s="6">
        <v>3</v>
      </c>
      <c r="D90" s="6">
        <v>437.1</v>
      </c>
      <c r="E90" s="6">
        <v>7.37</v>
      </c>
      <c r="F90" s="21">
        <v>3.9</v>
      </c>
      <c r="G90" s="5" t="s">
        <v>70</v>
      </c>
      <c r="H90" s="5" t="s">
        <v>40</v>
      </c>
      <c r="I90" s="5"/>
      <c r="J90" s="14">
        <v>5</v>
      </c>
      <c r="K90" s="12" t="s">
        <v>165</v>
      </c>
      <c r="L90" s="6">
        <v>2699.11</v>
      </c>
      <c r="M90" s="20">
        <v>55.356999999999999</v>
      </c>
      <c r="N90" s="22">
        <v>40.150995000000002</v>
      </c>
      <c r="O90" s="6">
        <v>16.526</v>
      </c>
      <c r="P90" s="7"/>
      <c r="Q90" s="7">
        <v>14.876000000000001</v>
      </c>
      <c r="R90" s="37">
        <v>3.4033401967513158E-2</v>
      </c>
      <c r="S90" s="7">
        <v>15.206006</v>
      </c>
      <c r="T90" s="22">
        <v>93.91</v>
      </c>
      <c r="U90" s="7">
        <v>129.41900000000001</v>
      </c>
      <c r="V90" s="7">
        <v>4.9368489999999996</v>
      </c>
      <c r="W90" s="7">
        <v>6.8035569999999996</v>
      </c>
      <c r="X90" s="7">
        <v>10.269149000000001</v>
      </c>
      <c r="Y90" s="7">
        <v>-1.8667020000000001</v>
      </c>
      <c r="Z90" s="23">
        <f t="shared" si="1"/>
        <v>1.0963612</v>
      </c>
    </row>
    <row r="91" spans="1:26" hidden="1" x14ac:dyDescent="0.25">
      <c r="A91" s="4">
        <v>88</v>
      </c>
      <c r="B91" s="6">
        <v>2025</v>
      </c>
      <c r="C91" s="6">
        <v>3</v>
      </c>
      <c r="D91" s="6">
        <v>437.1</v>
      </c>
      <c r="E91" s="6">
        <v>7.37</v>
      </c>
      <c r="F91" s="21">
        <v>3.9</v>
      </c>
      <c r="G91" s="5" t="s">
        <v>70</v>
      </c>
      <c r="H91" s="5" t="s">
        <v>41</v>
      </c>
      <c r="I91" s="5"/>
      <c r="J91" s="14">
        <v>5</v>
      </c>
      <c r="K91" s="12" t="s">
        <v>165</v>
      </c>
      <c r="L91" s="6">
        <v>2700.95</v>
      </c>
      <c r="M91" s="20">
        <v>64.206000000000003</v>
      </c>
      <c r="N91" s="22">
        <v>47.680998000000002</v>
      </c>
      <c r="O91" s="6">
        <v>16.526</v>
      </c>
      <c r="P91" s="7"/>
      <c r="Q91" s="7">
        <v>17.652999999999999</v>
      </c>
      <c r="R91" s="37">
        <v>4.0386639212994735E-2</v>
      </c>
      <c r="S91" s="7">
        <v>16.524999999999999</v>
      </c>
      <c r="T91" s="22">
        <v>103.673</v>
      </c>
      <c r="U91" s="7">
        <v>103.673</v>
      </c>
      <c r="V91" s="7">
        <v>5.4500900000000003</v>
      </c>
      <c r="W91" s="7">
        <v>5.4500900000000003</v>
      </c>
      <c r="X91" s="7">
        <v>11.074911999999999</v>
      </c>
      <c r="Y91" s="7">
        <v>0</v>
      </c>
      <c r="Z91" s="23">
        <f t="shared" si="1"/>
        <v>1.3010261000000001</v>
      </c>
    </row>
    <row r="92" spans="1:26" hidden="1" x14ac:dyDescent="0.25">
      <c r="A92" s="4">
        <v>89</v>
      </c>
      <c r="B92" s="6">
        <v>2025</v>
      </c>
      <c r="C92" s="6">
        <v>3</v>
      </c>
      <c r="D92" s="6">
        <v>437.1</v>
      </c>
      <c r="E92" s="6">
        <v>7.37</v>
      </c>
      <c r="F92" s="21">
        <v>3.9</v>
      </c>
      <c r="G92" s="5" t="s">
        <v>70</v>
      </c>
      <c r="H92" s="5" t="s">
        <v>24</v>
      </c>
      <c r="I92" s="5"/>
      <c r="J92" s="14">
        <v>5</v>
      </c>
      <c r="K92" s="12" t="s">
        <v>165</v>
      </c>
      <c r="L92" s="6">
        <v>2196.5</v>
      </c>
      <c r="M92" s="20">
        <v>48.118000000000002</v>
      </c>
      <c r="N92" s="22">
        <v>32.924990000000001</v>
      </c>
      <c r="O92" s="6">
        <v>16.526</v>
      </c>
      <c r="P92" s="7"/>
      <c r="Q92" s="7">
        <v>14.99</v>
      </c>
      <c r="R92" s="37">
        <v>3.4294211850835046E-2</v>
      </c>
      <c r="S92" s="7">
        <v>15.193</v>
      </c>
      <c r="T92" s="22">
        <v>91.39</v>
      </c>
      <c r="U92" s="7">
        <v>81.352000000000004</v>
      </c>
      <c r="V92" s="7">
        <v>4.8043719999999999</v>
      </c>
      <c r="W92" s="7">
        <v>4.276675</v>
      </c>
      <c r="X92" s="7">
        <v>10.388628000000001</v>
      </c>
      <c r="Y92" s="7">
        <v>0</v>
      </c>
      <c r="Z92" s="23">
        <f t="shared" si="1"/>
        <v>1.1047630000000002</v>
      </c>
    </row>
    <row r="93" spans="1:26" hidden="1" x14ac:dyDescent="0.25">
      <c r="A93" s="4">
        <v>90</v>
      </c>
      <c r="B93" s="6">
        <v>2025</v>
      </c>
      <c r="C93" s="6">
        <v>3</v>
      </c>
      <c r="D93" s="6">
        <v>437.1</v>
      </c>
      <c r="E93" s="6">
        <v>7.37</v>
      </c>
      <c r="F93" s="21">
        <v>3.9</v>
      </c>
      <c r="G93" s="5" t="s">
        <v>70</v>
      </c>
      <c r="H93" s="5" t="s">
        <v>26</v>
      </c>
      <c r="I93" s="5"/>
      <c r="J93" s="14">
        <v>5</v>
      </c>
      <c r="K93" s="12" t="s">
        <v>165</v>
      </c>
      <c r="L93" s="6">
        <v>2723.8</v>
      </c>
      <c r="M93" s="20">
        <v>54.393999999999998</v>
      </c>
      <c r="N93" s="22">
        <v>38.418000999999997</v>
      </c>
      <c r="O93" s="6">
        <v>16.526</v>
      </c>
      <c r="P93" s="7"/>
      <c r="Q93" s="7">
        <v>14.104999999999999</v>
      </c>
      <c r="R93" s="37">
        <v>3.2269503546099289E-2</v>
      </c>
      <c r="S93" s="7">
        <v>15.975996</v>
      </c>
      <c r="T93" s="22">
        <v>85.53</v>
      </c>
      <c r="U93" s="7">
        <v>87.245999999999995</v>
      </c>
      <c r="V93" s="7">
        <v>4.4963119999999996</v>
      </c>
      <c r="W93" s="7">
        <v>4.5865229999999997</v>
      </c>
      <c r="X93" s="7">
        <v>11.479687999999999</v>
      </c>
      <c r="Y93" s="7">
        <v>-9.0215000000000004E-2</v>
      </c>
      <c r="Z93" s="23">
        <f t="shared" ref="Z93:Z156" si="2">Q93*E93/100</f>
        <v>1.0395384999999999</v>
      </c>
    </row>
    <row r="94" spans="1:26" hidden="1" x14ac:dyDescent="0.25">
      <c r="A94" s="4">
        <v>91</v>
      </c>
      <c r="B94" s="6">
        <v>2025</v>
      </c>
      <c r="C94" s="6">
        <v>3</v>
      </c>
      <c r="D94" s="6">
        <v>437.1</v>
      </c>
      <c r="E94" s="6">
        <v>7.37</v>
      </c>
      <c r="F94" s="21">
        <v>3.9</v>
      </c>
      <c r="G94" s="5" t="s">
        <v>70</v>
      </c>
      <c r="H94" s="5" t="s">
        <v>28</v>
      </c>
      <c r="I94" s="5"/>
      <c r="J94" s="14">
        <v>5</v>
      </c>
      <c r="K94" s="12" t="s">
        <v>167</v>
      </c>
      <c r="L94" s="6">
        <v>726.73</v>
      </c>
      <c r="M94" s="20">
        <v>14.234</v>
      </c>
      <c r="N94" s="22">
        <v>10.283999</v>
      </c>
      <c r="O94" s="6">
        <v>16.526</v>
      </c>
      <c r="P94" s="7"/>
      <c r="Q94" s="7">
        <v>14.151</v>
      </c>
      <c r="R94" s="37">
        <v>3.2374742621825665E-2</v>
      </c>
      <c r="S94" s="7">
        <v>3.9500009999999999</v>
      </c>
      <c r="T94" s="22">
        <v>17.434000000000001</v>
      </c>
      <c r="U94" s="7">
        <v>12.5</v>
      </c>
      <c r="V94" s="7">
        <v>0.91650500000000001</v>
      </c>
      <c r="W94" s="7">
        <v>0.65712499999999996</v>
      </c>
      <c r="X94" s="7">
        <v>3.0334949999999998</v>
      </c>
      <c r="Y94" s="7">
        <v>0.25938099999999997</v>
      </c>
      <c r="Z94" s="23">
        <f t="shared" si="2"/>
        <v>1.0429287</v>
      </c>
    </row>
    <row r="95" spans="1:26" hidden="1" x14ac:dyDescent="0.25">
      <c r="A95" s="4">
        <v>92</v>
      </c>
      <c r="B95" s="6">
        <v>2025</v>
      </c>
      <c r="C95" s="6">
        <v>3</v>
      </c>
      <c r="D95" s="6">
        <v>437.1</v>
      </c>
      <c r="E95" s="6">
        <v>7.37</v>
      </c>
      <c r="F95" s="21">
        <v>3.9</v>
      </c>
      <c r="G95" s="5" t="s">
        <v>70</v>
      </c>
      <c r="H95" s="5" t="s">
        <v>45</v>
      </c>
      <c r="I95" s="5"/>
      <c r="J95" s="14">
        <v>9</v>
      </c>
      <c r="K95" s="12" t="s">
        <v>167</v>
      </c>
      <c r="L95" s="6">
        <v>6017.43</v>
      </c>
      <c r="M95" s="40">
        <f>69.956-11</f>
        <v>58.956000000000003</v>
      </c>
      <c r="N95" s="22">
        <v>45.863999</v>
      </c>
      <c r="O95" s="6">
        <v>16.526</v>
      </c>
      <c r="P95" s="7"/>
      <c r="Q95" s="7">
        <v>7.6219999999999999</v>
      </c>
      <c r="R95" s="37">
        <v>1.7437657286662089E-2</v>
      </c>
      <c r="S95" s="7">
        <v>13.092000000000001</v>
      </c>
      <c r="T95" s="22">
        <v>146.59</v>
      </c>
      <c r="U95" s="7">
        <v>187.42500000000001</v>
      </c>
      <c r="V95" s="7">
        <v>7.7062359999999996</v>
      </c>
      <c r="W95" s="7">
        <v>9.8529319999999991</v>
      </c>
      <c r="X95" s="7">
        <v>3.2390669999999999</v>
      </c>
      <c r="Y95" s="7">
        <v>0</v>
      </c>
      <c r="Z95" s="23">
        <f t="shared" si="2"/>
        <v>0.56174140000000006</v>
      </c>
    </row>
    <row r="96" spans="1:26" hidden="1" x14ac:dyDescent="0.25">
      <c r="A96" s="4">
        <v>93</v>
      </c>
      <c r="B96" s="6">
        <v>2025</v>
      </c>
      <c r="C96" s="6">
        <v>3</v>
      </c>
      <c r="D96" s="6">
        <v>437.1</v>
      </c>
      <c r="E96" s="6">
        <v>7.37</v>
      </c>
      <c r="F96" s="21">
        <v>3.9</v>
      </c>
      <c r="G96" s="5" t="s">
        <v>70</v>
      </c>
      <c r="H96" s="5" t="s">
        <v>46</v>
      </c>
      <c r="I96" s="5"/>
      <c r="J96" s="14">
        <v>9</v>
      </c>
      <c r="K96" s="12" t="s">
        <v>167</v>
      </c>
      <c r="L96" s="6">
        <v>6093.43</v>
      </c>
      <c r="M96" s="20">
        <v>91.852999999999994</v>
      </c>
      <c r="N96" s="22">
        <v>71.388000000000005</v>
      </c>
      <c r="O96" s="6">
        <v>16.526</v>
      </c>
      <c r="P96" s="7"/>
      <c r="Q96" s="7">
        <v>11.716000000000001</v>
      </c>
      <c r="R96" s="37">
        <v>2.6803935026309771E-2</v>
      </c>
      <c r="S96" s="7">
        <v>20.465</v>
      </c>
      <c r="T96" s="22">
        <v>133.58000000000001</v>
      </c>
      <c r="U96" s="7">
        <v>199.83199999999999</v>
      </c>
      <c r="V96" s="7">
        <v>7.0223009999999997</v>
      </c>
      <c r="W96" s="7">
        <v>10.505167999999999</v>
      </c>
      <c r="X96" s="7">
        <v>9.959835</v>
      </c>
      <c r="Y96" s="7">
        <v>0</v>
      </c>
      <c r="Z96" s="23">
        <f t="shared" si="2"/>
        <v>0.86346920000000016</v>
      </c>
    </row>
    <row r="97" spans="1:26" hidden="1" x14ac:dyDescent="0.25">
      <c r="A97" s="4">
        <v>94</v>
      </c>
      <c r="B97" s="6">
        <v>2025</v>
      </c>
      <c r="C97" s="6">
        <v>3</v>
      </c>
      <c r="D97" s="6">
        <v>437.1</v>
      </c>
      <c r="E97" s="6">
        <v>7.37</v>
      </c>
      <c r="F97" s="21">
        <v>3.9</v>
      </c>
      <c r="G97" s="5" t="s">
        <v>70</v>
      </c>
      <c r="H97" s="5" t="s">
        <v>47</v>
      </c>
      <c r="I97" s="5"/>
      <c r="J97" s="14">
        <v>5</v>
      </c>
      <c r="K97" s="12" t="s">
        <v>165</v>
      </c>
      <c r="L97" s="6">
        <v>2199.5700000000002</v>
      </c>
      <c r="M97" s="20">
        <v>48.594999999999999</v>
      </c>
      <c r="N97" s="22">
        <v>36.642997000000001</v>
      </c>
      <c r="O97" s="6">
        <v>16.526</v>
      </c>
      <c r="P97" s="7"/>
      <c r="Q97" s="7">
        <v>16.658999999999999</v>
      </c>
      <c r="R97" s="37">
        <v>3.8112560054907339E-2</v>
      </c>
      <c r="S97" s="7">
        <v>11.952</v>
      </c>
      <c r="T97" s="22">
        <v>53</v>
      </c>
      <c r="U97" s="7">
        <v>53</v>
      </c>
      <c r="V97" s="7">
        <v>2.7862100000000001</v>
      </c>
      <c r="W97" s="7">
        <v>2.7862100000000001</v>
      </c>
      <c r="X97" s="7">
        <v>9.1657890000000002</v>
      </c>
      <c r="Y97" s="7">
        <v>0</v>
      </c>
      <c r="Z97" s="23">
        <f t="shared" si="2"/>
        <v>1.2277682999999999</v>
      </c>
    </row>
    <row r="98" spans="1:26" hidden="1" x14ac:dyDescent="0.25">
      <c r="A98" s="4">
        <v>95</v>
      </c>
      <c r="B98" s="6">
        <v>2025</v>
      </c>
      <c r="C98" s="6">
        <v>3</v>
      </c>
      <c r="D98" s="6">
        <v>437.1</v>
      </c>
      <c r="E98" s="6">
        <v>7.37</v>
      </c>
      <c r="F98" s="21">
        <v>3.9</v>
      </c>
      <c r="G98" s="5" t="s">
        <v>70</v>
      </c>
      <c r="H98" s="5" t="s">
        <v>72</v>
      </c>
      <c r="I98" s="5"/>
      <c r="J98" s="14">
        <v>5</v>
      </c>
      <c r="K98" s="12" t="s">
        <v>165</v>
      </c>
      <c r="L98" s="6">
        <v>2722.2</v>
      </c>
      <c r="M98" s="20">
        <v>54.241999999999997</v>
      </c>
      <c r="N98" s="22">
        <v>37.683013000000003</v>
      </c>
      <c r="O98" s="6">
        <v>16.526</v>
      </c>
      <c r="P98" s="7"/>
      <c r="Q98" s="7">
        <v>13.843</v>
      </c>
      <c r="R98" s="37">
        <v>3.1670098375657742E-2</v>
      </c>
      <c r="S98" s="7">
        <v>16.558999</v>
      </c>
      <c r="T98" s="22">
        <v>105.58</v>
      </c>
      <c r="U98" s="7">
        <v>106.54600000000001</v>
      </c>
      <c r="V98" s="7">
        <v>5.5503410000000004</v>
      </c>
      <c r="W98" s="7">
        <v>5.6011240000000004</v>
      </c>
      <c r="X98" s="7">
        <v>11.008656999999999</v>
      </c>
      <c r="Y98" s="7">
        <v>-5.0784000000000003E-2</v>
      </c>
      <c r="Z98" s="23">
        <f t="shared" si="2"/>
        <v>1.0202290999999999</v>
      </c>
    </row>
    <row r="99" spans="1:26" hidden="1" x14ac:dyDescent="0.25">
      <c r="A99" s="4">
        <v>96</v>
      </c>
      <c r="B99" s="6">
        <v>2025</v>
      </c>
      <c r="C99" s="6">
        <v>3</v>
      </c>
      <c r="D99" s="6">
        <v>437.1</v>
      </c>
      <c r="E99" s="6">
        <v>7.37</v>
      </c>
      <c r="F99" s="21">
        <v>3.9</v>
      </c>
      <c r="G99" s="5" t="s">
        <v>70</v>
      </c>
      <c r="H99" s="5" t="s">
        <v>48</v>
      </c>
      <c r="I99" s="5"/>
      <c r="J99" s="14">
        <v>5</v>
      </c>
      <c r="K99" s="12" t="s">
        <v>165</v>
      </c>
      <c r="L99" s="6">
        <v>1353.73</v>
      </c>
      <c r="M99" s="20">
        <v>30.302</v>
      </c>
      <c r="N99" s="22">
        <v>21.102999000000001</v>
      </c>
      <c r="O99" s="6">
        <v>16.526</v>
      </c>
      <c r="P99" s="7"/>
      <c r="Q99" s="7">
        <v>15.589</v>
      </c>
      <c r="R99" s="37">
        <v>3.5664607641272023E-2</v>
      </c>
      <c r="S99" s="7">
        <v>9.1989999999999998</v>
      </c>
      <c r="T99" s="22">
        <v>59.52</v>
      </c>
      <c r="U99" s="7">
        <v>67.703999999999994</v>
      </c>
      <c r="V99" s="7">
        <v>3.1289660000000001</v>
      </c>
      <c r="W99" s="7">
        <v>3.559199</v>
      </c>
      <c r="X99" s="7">
        <v>5.6398020000000004</v>
      </c>
      <c r="Y99" s="7">
        <v>0</v>
      </c>
      <c r="Z99" s="23">
        <f t="shared" si="2"/>
        <v>1.1489093000000001</v>
      </c>
    </row>
    <row r="100" spans="1:26" hidden="1" x14ac:dyDescent="0.25">
      <c r="A100" s="4">
        <v>97</v>
      </c>
      <c r="B100" s="6">
        <v>2025</v>
      </c>
      <c r="C100" s="6">
        <v>3</v>
      </c>
      <c r="D100" s="6">
        <v>437.1</v>
      </c>
      <c r="E100" s="6">
        <v>7.37</v>
      </c>
      <c r="F100" s="21">
        <v>3.9</v>
      </c>
      <c r="G100" s="5" t="s">
        <v>70</v>
      </c>
      <c r="H100" s="5" t="s">
        <v>49</v>
      </c>
      <c r="I100" s="5"/>
      <c r="J100" s="11">
        <v>5</v>
      </c>
      <c r="K100" s="12" t="s">
        <v>165</v>
      </c>
      <c r="L100" s="6">
        <v>1368.4</v>
      </c>
      <c r="M100" s="20">
        <v>28.667000000000002</v>
      </c>
      <c r="N100" s="22">
        <v>20.94</v>
      </c>
      <c r="O100" s="6">
        <v>16.526</v>
      </c>
      <c r="P100" s="7"/>
      <c r="Q100" s="7">
        <v>15.303000000000001</v>
      </c>
      <c r="R100" s="37">
        <v>3.5010295126973234E-2</v>
      </c>
      <c r="S100" s="7">
        <v>7.7270000000000003</v>
      </c>
      <c r="T100" s="22">
        <v>48.71</v>
      </c>
      <c r="U100" s="7">
        <v>45</v>
      </c>
      <c r="V100" s="7">
        <v>2.5606849999999999</v>
      </c>
      <c r="W100" s="7">
        <v>2.36565</v>
      </c>
      <c r="X100" s="7">
        <v>5.166315</v>
      </c>
      <c r="Y100" s="7">
        <v>0.19503499999999999</v>
      </c>
      <c r="Z100" s="23">
        <f t="shared" si="2"/>
        <v>1.1278311000000001</v>
      </c>
    </row>
    <row r="101" spans="1:26" hidden="1" x14ac:dyDescent="0.25">
      <c r="A101" s="4">
        <v>98</v>
      </c>
      <c r="B101" s="6">
        <v>2025</v>
      </c>
      <c r="C101" s="6">
        <v>3</v>
      </c>
      <c r="D101" s="6">
        <v>437.1</v>
      </c>
      <c r="E101" s="6">
        <v>7.37</v>
      </c>
      <c r="F101" s="21">
        <v>3.9</v>
      </c>
      <c r="G101" s="5" t="s">
        <v>70</v>
      </c>
      <c r="H101" s="5" t="s">
        <v>50</v>
      </c>
      <c r="I101" s="5"/>
      <c r="J101" s="13">
        <v>9</v>
      </c>
      <c r="K101" s="12" t="s">
        <v>165</v>
      </c>
      <c r="L101" s="6">
        <v>3496.72</v>
      </c>
      <c r="M101" s="20">
        <v>75.341999999999999</v>
      </c>
      <c r="N101" s="22">
        <v>54.246000000000002</v>
      </c>
      <c r="O101" s="6">
        <v>16.526</v>
      </c>
      <c r="P101" s="7"/>
      <c r="Q101" s="7">
        <v>15.513</v>
      </c>
      <c r="R101" s="37">
        <v>3.5490734385724088E-2</v>
      </c>
      <c r="S101" s="7">
        <v>21.096012999999999</v>
      </c>
      <c r="T101" s="22">
        <v>106.78</v>
      </c>
      <c r="U101" s="7">
        <v>92</v>
      </c>
      <c r="V101" s="7">
        <v>5.6134250000000003</v>
      </c>
      <c r="W101" s="7">
        <v>4.8364399999999996</v>
      </c>
      <c r="X101" s="7">
        <v>15.482576999999999</v>
      </c>
      <c r="Y101" s="7">
        <v>0.77699799999999997</v>
      </c>
      <c r="Z101" s="23">
        <f t="shared" si="2"/>
        <v>1.1433081</v>
      </c>
    </row>
    <row r="102" spans="1:26" hidden="1" x14ac:dyDescent="0.25">
      <c r="A102" s="4">
        <v>99</v>
      </c>
      <c r="B102" s="6">
        <v>2025</v>
      </c>
      <c r="C102" s="6">
        <v>3</v>
      </c>
      <c r="D102" s="6">
        <v>437.1</v>
      </c>
      <c r="E102" s="6">
        <v>7.37</v>
      </c>
      <c r="F102" s="21">
        <v>3.9</v>
      </c>
      <c r="G102" s="5" t="s">
        <v>70</v>
      </c>
      <c r="H102" s="5" t="s">
        <v>51</v>
      </c>
      <c r="I102" s="5"/>
      <c r="J102" s="14">
        <v>5</v>
      </c>
      <c r="K102" s="12" t="s">
        <v>165</v>
      </c>
      <c r="L102" s="6">
        <v>2722.69</v>
      </c>
      <c r="M102" s="20">
        <v>54.841999999999999</v>
      </c>
      <c r="N102" s="22">
        <v>39.881998000000003</v>
      </c>
      <c r="O102" s="6">
        <v>16.526</v>
      </c>
      <c r="P102" s="7"/>
      <c r="Q102" s="7">
        <v>14.648</v>
      </c>
      <c r="R102" s="37">
        <v>3.3511782200869367E-2</v>
      </c>
      <c r="S102" s="7">
        <v>14.96</v>
      </c>
      <c r="T102" s="22">
        <v>88.96</v>
      </c>
      <c r="U102" s="7">
        <v>82.352000000000004</v>
      </c>
      <c r="V102" s="7">
        <v>4.6766269999999999</v>
      </c>
      <c r="W102" s="7">
        <v>4.3292450000000002</v>
      </c>
      <c r="X102" s="7">
        <v>10.283372</v>
      </c>
      <c r="Y102" s="7">
        <v>0</v>
      </c>
      <c r="Z102" s="23">
        <f t="shared" si="2"/>
        <v>1.0795576</v>
      </c>
    </row>
    <row r="103" spans="1:26" hidden="1" x14ac:dyDescent="0.25">
      <c r="A103" s="4">
        <v>100</v>
      </c>
      <c r="B103" s="6">
        <v>2025</v>
      </c>
      <c r="C103" s="6">
        <v>3</v>
      </c>
      <c r="D103" s="6">
        <v>437.1</v>
      </c>
      <c r="E103" s="6">
        <v>7.37</v>
      </c>
      <c r="F103" s="21">
        <v>3.9</v>
      </c>
      <c r="G103" s="5" t="s">
        <v>70</v>
      </c>
      <c r="H103" s="5" t="s">
        <v>52</v>
      </c>
      <c r="I103" s="5"/>
      <c r="J103" s="14">
        <v>5</v>
      </c>
      <c r="K103" s="12" t="s">
        <v>165</v>
      </c>
      <c r="L103" s="6">
        <v>2198.64</v>
      </c>
      <c r="M103" s="20">
        <v>51.378999999999998</v>
      </c>
      <c r="N103" s="22">
        <v>35.955998999999998</v>
      </c>
      <c r="O103" s="6">
        <v>16.526</v>
      </c>
      <c r="P103" s="7"/>
      <c r="Q103" s="7">
        <v>16.353999999999999</v>
      </c>
      <c r="R103" s="37">
        <v>3.7414779226721567E-2</v>
      </c>
      <c r="S103" s="7">
        <v>15.423004000000001</v>
      </c>
      <c r="T103" s="22">
        <v>94.89</v>
      </c>
      <c r="U103" s="7">
        <v>100</v>
      </c>
      <c r="V103" s="7">
        <v>4.9883670000000002</v>
      </c>
      <c r="W103" s="7">
        <v>5.2569999999999997</v>
      </c>
      <c r="X103" s="7">
        <v>10.434632000000001</v>
      </c>
      <c r="Y103" s="7">
        <v>-0.26862900000000001</v>
      </c>
      <c r="Z103" s="23">
        <f t="shared" si="2"/>
        <v>1.2052897999999999</v>
      </c>
    </row>
    <row r="104" spans="1:26" hidden="1" x14ac:dyDescent="0.25">
      <c r="A104" s="4">
        <v>101</v>
      </c>
      <c r="B104" s="6">
        <v>2025</v>
      </c>
      <c r="C104" s="6">
        <v>3</v>
      </c>
      <c r="D104" s="6">
        <v>437.1</v>
      </c>
      <c r="E104" s="6">
        <v>7.37</v>
      </c>
      <c r="F104" s="21">
        <v>3.9</v>
      </c>
      <c r="G104" s="5" t="s">
        <v>73</v>
      </c>
      <c r="H104" s="5" t="s">
        <v>20</v>
      </c>
      <c r="I104" s="8" t="s">
        <v>123</v>
      </c>
      <c r="J104" s="14">
        <v>5</v>
      </c>
      <c r="K104" s="12" t="s">
        <v>167</v>
      </c>
      <c r="L104" s="6">
        <v>715.18</v>
      </c>
      <c r="M104" s="20">
        <v>14.555999999999999</v>
      </c>
      <c r="N104" s="22">
        <v>11.054001</v>
      </c>
      <c r="O104" s="6">
        <v>16.526</v>
      </c>
      <c r="P104" s="7"/>
      <c r="Q104" s="7">
        <v>15.456</v>
      </c>
      <c r="R104" s="37">
        <v>3.5360329444063143E-2</v>
      </c>
      <c r="S104" s="7">
        <v>3.5019990000000001</v>
      </c>
      <c r="T104" s="22">
        <v>19.331</v>
      </c>
      <c r="U104" s="7">
        <v>17</v>
      </c>
      <c r="V104" s="7">
        <v>1.0162310000000001</v>
      </c>
      <c r="W104" s="7">
        <v>0.89368999999999998</v>
      </c>
      <c r="X104" s="7">
        <v>2.4857689999999999</v>
      </c>
      <c r="Y104" s="7">
        <v>0.12254</v>
      </c>
      <c r="Z104" s="23">
        <f t="shared" si="2"/>
        <v>1.1391072</v>
      </c>
    </row>
    <row r="105" spans="1:26" hidden="1" x14ac:dyDescent="0.25">
      <c r="A105" s="4">
        <v>102</v>
      </c>
      <c r="B105" s="6">
        <v>2025</v>
      </c>
      <c r="C105" s="6">
        <v>3</v>
      </c>
      <c r="D105" s="6">
        <v>437.1</v>
      </c>
      <c r="E105" s="6">
        <v>7.37</v>
      </c>
      <c r="F105" s="21">
        <v>3.9</v>
      </c>
      <c r="G105" s="5" t="s">
        <v>73</v>
      </c>
      <c r="H105" s="5" t="s">
        <v>20</v>
      </c>
      <c r="I105" s="8" t="s">
        <v>124</v>
      </c>
      <c r="J105" s="14">
        <v>5</v>
      </c>
      <c r="K105" s="12" t="s">
        <v>167</v>
      </c>
      <c r="L105" s="6">
        <v>1365.41</v>
      </c>
      <c r="M105" s="20">
        <v>25.847999999999999</v>
      </c>
      <c r="N105" s="22">
        <v>20.039000000000001</v>
      </c>
      <c r="O105" s="6">
        <v>16.526</v>
      </c>
      <c r="P105" s="7"/>
      <c r="Q105" s="7">
        <v>14.676</v>
      </c>
      <c r="R105" s="37">
        <v>3.3575840768702812E-2</v>
      </c>
      <c r="S105" s="7">
        <v>5.8089979999999999</v>
      </c>
      <c r="T105" s="22">
        <v>27.77</v>
      </c>
      <c r="U105" s="7">
        <v>52</v>
      </c>
      <c r="V105" s="7">
        <v>1.4598690000000001</v>
      </c>
      <c r="W105" s="7">
        <v>2.7336399999999998</v>
      </c>
      <c r="X105" s="7">
        <v>4.3491299999999997</v>
      </c>
      <c r="Y105" s="7">
        <v>-1.273773</v>
      </c>
      <c r="Z105" s="23">
        <f t="shared" si="2"/>
        <v>1.0816212000000001</v>
      </c>
    </row>
    <row r="106" spans="1:26" hidden="1" x14ac:dyDescent="0.25">
      <c r="A106" s="4">
        <v>103</v>
      </c>
      <c r="B106" s="6">
        <v>2025</v>
      </c>
      <c r="C106" s="6">
        <v>3</v>
      </c>
      <c r="D106" s="6">
        <v>437.1</v>
      </c>
      <c r="E106" s="6">
        <v>7.37</v>
      </c>
      <c r="F106" s="21">
        <v>3.9</v>
      </c>
      <c r="G106" s="5" t="s">
        <v>73</v>
      </c>
      <c r="H106" s="5" t="s">
        <v>20</v>
      </c>
      <c r="I106" s="8" t="s">
        <v>126</v>
      </c>
      <c r="J106" s="14">
        <v>5</v>
      </c>
      <c r="K106" s="12" t="s">
        <v>167</v>
      </c>
      <c r="L106" s="6">
        <v>722.51</v>
      </c>
      <c r="M106" s="20">
        <v>13.837</v>
      </c>
      <c r="N106" s="22">
        <v>9.8829980000000006</v>
      </c>
      <c r="O106" s="6">
        <v>16.526</v>
      </c>
      <c r="P106" s="7"/>
      <c r="Q106" s="7">
        <v>13.679</v>
      </c>
      <c r="R106" s="37">
        <v>3.1294898192633265E-2</v>
      </c>
      <c r="S106" s="7">
        <v>3.9540000000000002</v>
      </c>
      <c r="T106" s="22">
        <v>20.023</v>
      </c>
      <c r="U106" s="7">
        <v>12.852</v>
      </c>
      <c r="V106" s="7">
        <v>1.0526089999999999</v>
      </c>
      <c r="W106" s="7">
        <v>0.67562999999999995</v>
      </c>
      <c r="X106" s="7">
        <v>2.901392</v>
      </c>
      <c r="Y106" s="7">
        <v>0</v>
      </c>
      <c r="Z106" s="23">
        <f t="shared" si="2"/>
        <v>1.0081423</v>
      </c>
    </row>
    <row r="107" spans="1:26" hidden="1" x14ac:dyDescent="0.25">
      <c r="A107" s="4">
        <v>104</v>
      </c>
      <c r="B107" s="6">
        <v>2025</v>
      </c>
      <c r="C107" s="6">
        <v>3</v>
      </c>
      <c r="D107" s="6">
        <v>437.1</v>
      </c>
      <c r="E107" s="6">
        <v>7.37</v>
      </c>
      <c r="F107" s="21">
        <v>3.9</v>
      </c>
      <c r="G107" s="5" t="s">
        <v>73</v>
      </c>
      <c r="H107" s="5" t="s">
        <v>20</v>
      </c>
      <c r="I107" s="8" t="s">
        <v>127</v>
      </c>
      <c r="J107" s="14">
        <v>5</v>
      </c>
      <c r="K107" s="12" t="s">
        <v>167</v>
      </c>
      <c r="L107" s="6">
        <v>1372.24</v>
      </c>
      <c r="M107" s="20">
        <v>26.082999999999998</v>
      </c>
      <c r="N107" s="22">
        <v>19.969000000000001</v>
      </c>
      <c r="O107" s="6">
        <v>16.526</v>
      </c>
      <c r="P107" s="7"/>
      <c r="Q107" s="7">
        <v>14.552000000000001</v>
      </c>
      <c r="R107" s="37">
        <v>3.3292152825440402E-2</v>
      </c>
      <c r="S107" s="7">
        <v>6.1139970000000003</v>
      </c>
      <c r="T107" s="22">
        <v>34.6</v>
      </c>
      <c r="U107" s="7">
        <v>37</v>
      </c>
      <c r="V107" s="7">
        <v>1.8189219999999999</v>
      </c>
      <c r="W107" s="7">
        <v>1.94509</v>
      </c>
      <c r="X107" s="7">
        <v>4.2950790000000003</v>
      </c>
      <c r="Y107" s="7">
        <v>-0.12617100000000001</v>
      </c>
      <c r="Z107" s="23">
        <f t="shared" si="2"/>
        <v>1.0724824000000002</v>
      </c>
    </row>
    <row r="108" spans="1:26" hidden="1" x14ac:dyDescent="0.25">
      <c r="A108" s="4">
        <v>105</v>
      </c>
      <c r="B108" s="6">
        <v>2025</v>
      </c>
      <c r="C108" s="6">
        <v>3</v>
      </c>
      <c r="D108" s="6">
        <v>437.1</v>
      </c>
      <c r="E108" s="6">
        <v>7.37</v>
      </c>
      <c r="F108" s="21">
        <v>3.9</v>
      </c>
      <c r="G108" s="5" t="s">
        <v>73</v>
      </c>
      <c r="H108" s="5" t="s">
        <v>74</v>
      </c>
      <c r="I108" s="5"/>
      <c r="J108" s="14">
        <v>9</v>
      </c>
      <c r="K108" s="16" t="s">
        <v>167</v>
      </c>
      <c r="L108" s="6">
        <v>1608.18</v>
      </c>
      <c r="M108" s="20">
        <v>36.75</v>
      </c>
      <c r="N108" s="22">
        <v>24.432001</v>
      </c>
      <c r="O108" s="6">
        <v>16.526</v>
      </c>
      <c r="P108" s="7"/>
      <c r="Q108" s="7">
        <v>15.192</v>
      </c>
      <c r="R108" s="37">
        <v>3.475634866163349E-2</v>
      </c>
      <c r="S108" s="7">
        <v>12.318</v>
      </c>
      <c r="T108" s="22">
        <v>45.1</v>
      </c>
      <c r="U108" s="7">
        <v>32.200000000000003</v>
      </c>
      <c r="V108" s="7">
        <v>2.3709069999999999</v>
      </c>
      <c r="W108" s="7">
        <v>1.6927540000000001</v>
      </c>
      <c r="X108" s="7">
        <v>9.9470930000000006</v>
      </c>
      <c r="Y108" s="7">
        <v>0.67815300000000001</v>
      </c>
      <c r="Z108" s="23">
        <f t="shared" si="2"/>
        <v>1.1196504</v>
      </c>
    </row>
    <row r="109" spans="1:26" hidden="1" x14ac:dyDescent="0.25">
      <c r="A109" s="4">
        <v>106</v>
      </c>
      <c r="B109" s="6">
        <v>2025</v>
      </c>
      <c r="C109" s="6">
        <v>3</v>
      </c>
      <c r="D109" s="6">
        <v>437.1</v>
      </c>
      <c r="E109" s="6">
        <v>7.37</v>
      </c>
      <c r="F109" s="21">
        <v>3.9</v>
      </c>
      <c r="G109" s="5" t="s">
        <v>73</v>
      </c>
      <c r="H109" s="5" t="s">
        <v>71</v>
      </c>
      <c r="I109" s="5"/>
      <c r="J109" s="14">
        <v>9</v>
      </c>
      <c r="K109" s="15" t="s">
        <v>167</v>
      </c>
      <c r="L109" s="6">
        <v>2499.71</v>
      </c>
      <c r="M109" s="20">
        <v>58.618000000000002</v>
      </c>
      <c r="N109" s="22">
        <v>39.072997999999998</v>
      </c>
      <c r="O109" s="6">
        <v>16.526</v>
      </c>
      <c r="P109" s="7"/>
      <c r="Q109" s="7">
        <v>15.630999999999998</v>
      </c>
      <c r="R109" s="37">
        <v>3.5760695493022188E-2</v>
      </c>
      <c r="S109" s="7">
        <v>19.545002</v>
      </c>
      <c r="T109" s="22">
        <v>59.27</v>
      </c>
      <c r="U109" s="7">
        <v>57</v>
      </c>
      <c r="V109" s="7">
        <v>3.1158239999999999</v>
      </c>
      <c r="W109" s="7">
        <v>2.9964900000000001</v>
      </c>
      <c r="X109" s="7">
        <v>16.429178</v>
      </c>
      <c r="Y109" s="7">
        <v>0.119336</v>
      </c>
      <c r="Z109" s="23">
        <f t="shared" si="2"/>
        <v>1.1520047</v>
      </c>
    </row>
    <row r="110" spans="1:26" hidden="1" x14ac:dyDescent="0.25">
      <c r="A110" s="4">
        <v>107</v>
      </c>
      <c r="B110" s="6">
        <v>2025</v>
      </c>
      <c r="C110" s="6">
        <v>3</v>
      </c>
      <c r="D110" s="6">
        <v>437.1</v>
      </c>
      <c r="E110" s="6">
        <v>7.37</v>
      </c>
      <c r="F110" s="21">
        <v>3.9</v>
      </c>
      <c r="G110" s="5" t="s">
        <v>73</v>
      </c>
      <c r="H110" s="5" t="s">
        <v>40</v>
      </c>
      <c r="I110" s="5"/>
      <c r="J110" s="14">
        <v>9</v>
      </c>
      <c r="K110" s="15" t="s">
        <v>167</v>
      </c>
      <c r="L110" s="6">
        <v>2983.6</v>
      </c>
      <c r="M110" s="20">
        <v>81.613</v>
      </c>
      <c r="N110" s="22">
        <v>50.477997999999999</v>
      </c>
      <c r="O110" s="6">
        <v>16.526</v>
      </c>
      <c r="P110" s="7"/>
      <c r="Q110" s="7">
        <v>16.917999999999999</v>
      </c>
      <c r="R110" s="37">
        <v>3.8705101807366735E-2</v>
      </c>
      <c r="S110" s="7">
        <v>31.135000000000002</v>
      </c>
      <c r="T110" s="22">
        <v>202.33</v>
      </c>
      <c r="U110" s="7">
        <v>79.111999999999995</v>
      </c>
      <c r="V110" s="7">
        <v>10.636488</v>
      </c>
      <c r="W110" s="7">
        <v>4.1589179999999999</v>
      </c>
      <c r="X110" s="7">
        <v>20.498515000000001</v>
      </c>
      <c r="Y110" s="7">
        <v>0</v>
      </c>
      <c r="Z110" s="23">
        <f t="shared" si="2"/>
        <v>1.2468566000000001</v>
      </c>
    </row>
    <row r="111" spans="1:26" x14ac:dyDescent="0.25">
      <c r="A111" s="4">
        <v>108</v>
      </c>
      <c r="B111" s="6">
        <v>2025</v>
      </c>
      <c r="C111" s="6">
        <v>3</v>
      </c>
      <c r="D111" s="6">
        <v>437.1</v>
      </c>
      <c r="E111" s="6">
        <v>7.37</v>
      </c>
      <c r="F111" s="21">
        <v>3.9</v>
      </c>
      <c r="G111" s="5" t="s">
        <v>73</v>
      </c>
      <c r="H111" s="5" t="s">
        <v>41</v>
      </c>
      <c r="I111" s="5"/>
      <c r="J111" s="14">
        <v>9</v>
      </c>
      <c r="K111" s="15" t="s">
        <v>167</v>
      </c>
      <c r="L111" s="6">
        <v>2456.4499999999998</v>
      </c>
      <c r="M111" s="20">
        <v>63.869</v>
      </c>
      <c r="N111" s="22">
        <v>43.511997999999998</v>
      </c>
      <c r="O111" s="6">
        <v>16.526</v>
      </c>
      <c r="P111" s="7"/>
      <c r="Q111" s="7">
        <v>17.713000000000001</v>
      </c>
      <c r="R111" s="37">
        <v>4.0523907572637838E-2</v>
      </c>
      <c r="S111" s="7">
        <v>20.356999999999999</v>
      </c>
      <c r="T111" s="22">
        <v>113.43</v>
      </c>
      <c r="U111" s="7">
        <v>67.718999999999994</v>
      </c>
      <c r="V111" s="7">
        <v>5.9630150000000004</v>
      </c>
      <c r="W111" s="7">
        <v>3.5599880000000002</v>
      </c>
      <c r="X111" s="7">
        <v>14.393985000000001</v>
      </c>
      <c r="Y111" s="7">
        <v>0</v>
      </c>
      <c r="Z111" s="23">
        <f t="shared" si="2"/>
        <v>1.3054481000000002</v>
      </c>
    </row>
    <row r="112" spans="1:26" x14ac:dyDescent="0.25">
      <c r="A112" s="4">
        <v>109</v>
      </c>
      <c r="B112" s="6">
        <v>2025</v>
      </c>
      <c r="C112" s="6">
        <v>3</v>
      </c>
      <c r="D112" s="6">
        <v>437.1</v>
      </c>
      <c r="E112" s="6">
        <v>7.37</v>
      </c>
      <c r="F112" s="21">
        <v>3.9</v>
      </c>
      <c r="G112" s="5" t="s">
        <v>73</v>
      </c>
      <c r="H112" s="5" t="s">
        <v>42</v>
      </c>
      <c r="I112" s="5"/>
      <c r="J112" s="14">
        <v>9</v>
      </c>
      <c r="K112" s="15" t="s">
        <v>167</v>
      </c>
      <c r="L112" s="6">
        <v>1029.57</v>
      </c>
      <c r="M112" s="20">
        <v>30.245999999999999</v>
      </c>
      <c r="N112" s="22">
        <v>22.273001000000001</v>
      </c>
      <c r="O112" s="6">
        <v>16.526</v>
      </c>
      <c r="P112" s="7"/>
      <c r="Q112" s="7">
        <v>21.09</v>
      </c>
      <c r="R112" s="37">
        <v>4.8249828414550444E-2</v>
      </c>
      <c r="S112" s="7">
        <v>7.973001</v>
      </c>
      <c r="T112" s="22">
        <v>35.01</v>
      </c>
      <c r="U112" s="7">
        <v>29</v>
      </c>
      <c r="V112" s="7">
        <v>1.840476</v>
      </c>
      <c r="W112" s="7">
        <v>1.5245299999999999</v>
      </c>
      <c r="X112" s="7">
        <v>6.1325240000000001</v>
      </c>
      <c r="Y112" s="7">
        <v>0.31594699999999998</v>
      </c>
      <c r="Z112" s="23">
        <f t="shared" si="2"/>
        <v>1.554333</v>
      </c>
    </row>
    <row r="113" spans="1:26" hidden="1" x14ac:dyDescent="0.25">
      <c r="A113" s="4">
        <v>110</v>
      </c>
      <c r="B113" s="6">
        <v>2025</v>
      </c>
      <c r="C113" s="6">
        <v>3</v>
      </c>
      <c r="D113" s="6">
        <v>437.1</v>
      </c>
      <c r="E113" s="6">
        <v>7.37</v>
      </c>
      <c r="F113" s="21">
        <v>3.9</v>
      </c>
      <c r="G113" s="5" t="s">
        <v>73</v>
      </c>
      <c r="H113" s="5" t="s">
        <v>22</v>
      </c>
      <c r="I113" s="8" t="s">
        <v>128</v>
      </c>
      <c r="J113" s="14">
        <v>5</v>
      </c>
      <c r="K113" s="15" t="s">
        <v>167</v>
      </c>
      <c r="L113" s="6">
        <v>1367.55</v>
      </c>
      <c r="M113" s="20">
        <v>25.268000000000001</v>
      </c>
      <c r="N113" s="22">
        <v>18.741</v>
      </c>
      <c r="O113" s="6">
        <v>16.526</v>
      </c>
      <c r="P113" s="7"/>
      <c r="Q113" s="7">
        <v>13.703999999999999</v>
      </c>
      <c r="R113" s="37">
        <v>3.1352093342484552E-2</v>
      </c>
      <c r="S113" s="7">
        <v>6.5270000000000001</v>
      </c>
      <c r="T113" s="22">
        <v>45.89</v>
      </c>
      <c r="U113" s="7">
        <v>41.5</v>
      </c>
      <c r="V113" s="7">
        <v>2.4124370000000002</v>
      </c>
      <c r="W113" s="7">
        <v>2.1816550000000001</v>
      </c>
      <c r="X113" s="7">
        <v>4.1145630000000004</v>
      </c>
      <c r="Y113" s="7">
        <v>0.23078199999999999</v>
      </c>
      <c r="Z113" s="23">
        <f t="shared" si="2"/>
        <v>1.0099847999999998</v>
      </c>
    </row>
    <row r="114" spans="1:26" hidden="1" x14ac:dyDescent="0.25">
      <c r="A114" s="4">
        <v>111</v>
      </c>
      <c r="B114" s="6">
        <v>2025</v>
      </c>
      <c r="C114" s="6">
        <v>3</v>
      </c>
      <c r="D114" s="6">
        <v>437.1</v>
      </c>
      <c r="E114" s="6">
        <v>7.37</v>
      </c>
      <c r="F114" s="21">
        <v>3.9</v>
      </c>
      <c r="G114" s="5" t="s">
        <v>73</v>
      </c>
      <c r="H114" s="5" t="s">
        <v>22</v>
      </c>
      <c r="I114" s="8" t="s">
        <v>129</v>
      </c>
      <c r="J114" s="14">
        <v>5</v>
      </c>
      <c r="K114" s="15" t="s">
        <v>167</v>
      </c>
      <c r="L114" s="6">
        <v>1306.56</v>
      </c>
      <c r="M114" s="20">
        <v>25.263999999999999</v>
      </c>
      <c r="N114" s="22">
        <v>18.914003000000001</v>
      </c>
      <c r="O114" s="6">
        <v>16.526</v>
      </c>
      <c r="P114" s="7"/>
      <c r="Q114" s="7">
        <v>14.475999999999999</v>
      </c>
      <c r="R114" s="37">
        <v>3.3118279569892467E-2</v>
      </c>
      <c r="S114" s="7">
        <v>6.3499990000000004</v>
      </c>
      <c r="T114" s="22">
        <v>47.975999999999999</v>
      </c>
      <c r="U114" s="7">
        <v>61</v>
      </c>
      <c r="V114" s="7">
        <v>2.5220980000000002</v>
      </c>
      <c r="W114" s="7">
        <v>3.2067700000000001</v>
      </c>
      <c r="X114" s="7">
        <v>3.8279019999999999</v>
      </c>
      <c r="Y114" s="7">
        <v>-0.68467299999999998</v>
      </c>
      <c r="Z114" s="23">
        <f t="shared" si="2"/>
        <v>1.0668812000000001</v>
      </c>
    </row>
    <row r="115" spans="1:26" hidden="1" x14ac:dyDescent="0.25">
      <c r="A115" s="4">
        <v>112</v>
      </c>
      <c r="B115" s="6">
        <v>2025</v>
      </c>
      <c r="C115" s="6">
        <v>3</v>
      </c>
      <c r="D115" s="6">
        <v>437.1</v>
      </c>
      <c r="E115" s="6">
        <v>7.37</v>
      </c>
      <c r="F115" s="21">
        <v>3.9</v>
      </c>
      <c r="G115" s="5" t="s">
        <v>73</v>
      </c>
      <c r="H115" s="5" t="s">
        <v>22</v>
      </c>
      <c r="I115" s="8" t="s">
        <v>130</v>
      </c>
      <c r="J115" s="14">
        <v>5</v>
      </c>
      <c r="K115" s="15" t="s">
        <v>167</v>
      </c>
      <c r="L115" s="6">
        <v>1304.52</v>
      </c>
      <c r="M115" s="20">
        <v>22.727</v>
      </c>
      <c r="N115" s="22">
        <v>16.224999</v>
      </c>
      <c r="O115" s="6">
        <v>16.526</v>
      </c>
      <c r="P115" s="7"/>
      <c r="Q115" s="7">
        <v>12.437999999999999</v>
      </c>
      <c r="R115" s="37">
        <v>2.8455730954015095E-2</v>
      </c>
      <c r="S115" s="7">
        <v>6.5020009999999999</v>
      </c>
      <c r="T115" s="22">
        <v>46.74</v>
      </c>
      <c r="U115" s="7">
        <v>22</v>
      </c>
      <c r="V115" s="7">
        <v>2.457122</v>
      </c>
      <c r="W115" s="7">
        <v>1.1565399999999999</v>
      </c>
      <c r="X115" s="7">
        <v>4.0448779999999998</v>
      </c>
      <c r="Y115" s="7">
        <v>1.300583</v>
      </c>
      <c r="Z115" s="23">
        <f t="shared" si="2"/>
        <v>0.91668059999999996</v>
      </c>
    </row>
    <row r="116" spans="1:26" hidden="1" x14ac:dyDescent="0.25">
      <c r="A116" s="4">
        <v>113</v>
      </c>
      <c r="B116" s="6">
        <v>2025</v>
      </c>
      <c r="C116" s="6">
        <v>3</v>
      </c>
      <c r="D116" s="6">
        <v>437.1</v>
      </c>
      <c r="E116" s="6">
        <v>7.37</v>
      </c>
      <c r="F116" s="21">
        <v>3.9</v>
      </c>
      <c r="G116" s="5" t="s">
        <v>73</v>
      </c>
      <c r="H116" s="5" t="s">
        <v>22</v>
      </c>
      <c r="I116" s="8" t="s">
        <v>131</v>
      </c>
      <c r="J116" s="14">
        <v>5</v>
      </c>
      <c r="K116" s="15" t="s">
        <v>167</v>
      </c>
      <c r="L116" s="6">
        <v>1286.6199999999999</v>
      </c>
      <c r="M116" s="20">
        <v>21.975999999999999</v>
      </c>
      <c r="N116" s="22">
        <v>15.698999000000001</v>
      </c>
      <c r="O116" s="6">
        <v>16.526</v>
      </c>
      <c r="P116" s="7"/>
      <c r="Q116" s="7">
        <v>12.202</v>
      </c>
      <c r="R116" s="37">
        <v>2.7915808739418894E-2</v>
      </c>
      <c r="S116" s="7">
        <v>6.276999</v>
      </c>
      <c r="T116" s="22">
        <v>47.79</v>
      </c>
      <c r="U116" s="7">
        <v>61</v>
      </c>
      <c r="V116" s="7">
        <v>2.5123199999999999</v>
      </c>
      <c r="W116" s="7">
        <v>3.2067700000000001</v>
      </c>
      <c r="X116" s="7">
        <v>3.7646799999999998</v>
      </c>
      <c r="Y116" s="7">
        <v>-0.69445100000000004</v>
      </c>
      <c r="Z116" s="23">
        <f t="shared" si="2"/>
        <v>0.89928740000000007</v>
      </c>
    </row>
    <row r="117" spans="1:26" hidden="1" x14ac:dyDescent="0.25">
      <c r="A117" s="4">
        <v>114</v>
      </c>
      <c r="B117" s="6">
        <v>2025</v>
      </c>
      <c r="C117" s="6">
        <v>3</v>
      </c>
      <c r="D117" s="6">
        <v>437.1</v>
      </c>
      <c r="E117" s="6">
        <v>7.37</v>
      </c>
      <c r="F117" s="21">
        <v>3.9</v>
      </c>
      <c r="G117" s="5" t="s">
        <v>73</v>
      </c>
      <c r="H117" s="5" t="s">
        <v>22</v>
      </c>
      <c r="I117" s="8" t="s">
        <v>132</v>
      </c>
      <c r="J117" s="14">
        <v>5</v>
      </c>
      <c r="K117" s="15" t="s">
        <v>167</v>
      </c>
      <c r="L117" s="6">
        <v>1390.67</v>
      </c>
      <c r="M117" s="20">
        <v>25.094999999999999</v>
      </c>
      <c r="N117" s="22">
        <v>18.406001</v>
      </c>
      <c r="O117" s="6">
        <v>16.526</v>
      </c>
      <c r="P117" s="7"/>
      <c r="Q117" s="7">
        <v>13.234999999999999</v>
      </c>
      <c r="R117" s="37">
        <v>3.0279112331274304E-2</v>
      </c>
      <c r="S117" s="7">
        <v>6.6889979999999998</v>
      </c>
      <c r="T117" s="22">
        <v>48.95</v>
      </c>
      <c r="U117" s="7">
        <v>47.7</v>
      </c>
      <c r="V117" s="7">
        <v>2.573302</v>
      </c>
      <c r="W117" s="7">
        <v>2.5075889999999998</v>
      </c>
      <c r="X117" s="7">
        <v>4.1156990000000002</v>
      </c>
      <c r="Y117" s="7">
        <v>6.5711000000000006E-2</v>
      </c>
      <c r="Z117" s="23">
        <f t="shared" si="2"/>
        <v>0.97541949999999999</v>
      </c>
    </row>
    <row r="118" spans="1:26" x14ac:dyDescent="0.25">
      <c r="A118" s="4">
        <v>115</v>
      </c>
      <c r="B118" s="6">
        <v>2025</v>
      </c>
      <c r="C118" s="6">
        <v>3</v>
      </c>
      <c r="D118" s="6">
        <v>437.1</v>
      </c>
      <c r="E118" s="6">
        <v>7.37</v>
      </c>
      <c r="F118" s="21">
        <v>3.9</v>
      </c>
      <c r="G118" s="5" t="s">
        <v>73</v>
      </c>
      <c r="H118" s="5" t="s">
        <v>43</v>
      </c>
      <c r="I118" s="5"/>
      <c r="J118" s="14">
        <v>9</v>
      </c>
      <c r="K118" s="15" t="s">
        <v>167</v>
      </c>
      <c r="L118" s="6">
        <v>1604.98</v>
      </c>
      <c r="M118" s="20">
        <v>40.585999999999999</v>
      </c>
      <c r="N118" s="22">
        <v>29.141000000000002</v>
      </c>
      <c r="O118" s="6">
        <v>16.526</v>
      </c>
      <c r="P118" s="7"/>
      <c r="Q118" s="7">
        <v>17.920000000000002</v>
      </c>
      <c r="R118" s="37">
        <v>4.0997483413406546E-2</v>
      </c>
      <c r="S118" s="7">
        <v>11.445</v>
      </c>
      <c r="T118" s="22">
        <v>26.8</v>
      </c>
      <c r="U118" s="7">
        <v>26.8</v>
      </c>
      <c r="V118" s="7">
        <v>1.408876</v>
      </c>
      <c r="W118" s="7">
        <v>1.408876</v>
      </c>
      <c r="X118" s="7">
        <v>10.036125</v>
      </c>
      <c r="Y118" s="7">
        <v>0</v>
      </c>
      <c r="Z118" s="23">
        <f t="shared" si="2"/>
        <v>1.3207040000000001</v>
      </c>
    </row>
    <row r="119" spans="1:26" hidden="1" x14ac:dyDescent="0.25">
      <c r="A119" s="4">
        <v>116</v>
      </c>
      <c r="B119" s="6">
        <v>2025</v>
      </c>
      <c r="C119" s="6">
        <v>3</v>
      </c>
      <c r="D119" s="6">
        <v>437.1</v>
      </c>
      <c r="E119" s="6">
        <v>7.37</v>
      </c>
      <c r="F119" s="21">
        <v>3.9</v>
      </c>
      <c r="G119" s="5" t="s">
        <v>73</v>
      </c>
      <c r="H119" s="5" t="s">
        <v>23</v>
      </c>
      <c r="I119" s="5"/>
      <c r="J119" s="14">
        <v>5</v>
      </c>
      <c r="K119" s="12" t="s">
        <v>165</v>
      </c>
      <c r="L119" s="6">
        <v>2703.12</v>
      </c>
      <c r="M119" s="20">
        <v>56.22</v>
      </c>
      <c r="N119" s="22">
        <v>41.707999999999998</v>
      </c>
      <c r="O119" s="6">
        <v>16.526</v>
      </c>
      <c r="P119" s="7"/>
      <c r="Q119" s="7">
        <v>15.43</v>
      </c>
      <c r="R119" s="37">
        <v>3.5300846488217796E-2</v>
      </c>
      <c r="S119" s="7">
        <v>14.511996</v>
      </c>
      <c r="T119" s="22">
        <v>81.59</v>
      </c>
      <c r="U119" s="7">
        <v>94.5</v>
      </c>
      <c r="V119" s="7">
        <v>4.2891859999999999</v>
      </c>
      <c r="W119" s="7">
        <v>4.9678649999999998</v>
      </c>
      <c r="X119" s="7">
        <v>10.222811999999999</v>
      </c>
      <c r="Y119" s="7">
        <v>-0.67868300000000004</v>
      </c>
      <c r="Z119" s="23">
        <f t="shared" si="2"/>
        <v>1.1371910000000001</v>
      </c>
    </row>
    <row r="120" spans="1:26" hidden="1" x14ac:dyDescent="0.25">
      <c r="A120" s="4">
        <v>117</v>
      </c>
      <c r="B120" s="6">
        <v>2025</v>
      </c>
      <c r="C120" s="6">
        <v>3</v>
      </c>
      <c r="D120" s="6">
        <v>437.1</v>
      </c>
      <c r="E120" s="6">
        <v>7.37</v>
      </c>
      <c r="F120" s="21">
        <v>3.9</v>
      </c>
      <c r="G120" s="5" t="s">
        <v>73</v>
      </c>
      <c r="H120" s="5" t="s">
        <v>25</v>
      </c>
      <c r="I120" s="5"/>
      <c r="J120" s="11">
        <v>5</v>
      </c>
      <c r="K120" s="12" t="s">
        <v>165</v>
      </c>
      <c r="L120" s="6">
        <v>1359.26</v>
      </c>
      <c r="M120" s="20">
        <v>27.859000000000002</v>
      </c>
      <c r="N120" s="22">
        <v>21.081996</v>
      </c>
      <c r="O120" s="6">
        <v>16.526</v>
      </c>
      <c r="P120" s="7"/>
      <c r="Q120" s="7">
        <v>15.51</v>
      </c>
      <c r="R120" s="37">
        <v>3.5483870967741936E-2</v>
      </c>
      <c r="S120" s="7">
        <v>6.7770020000000004</v>
      </c>
      <c r="T120" s="22">
        <v>38.362000000000002</v>
      </c>
      <c r="U120" s="7">
        <v>44.5</v>
      </c>
      <c r="V120" s="7">
        <v>2.0166900000000001</v>
      </c>
      <c r="W120" s="7">
        <v>2.3393649999999999</v>
      </c>
      <c r="X120" s="7">
        <v>4.7603099999999996</v>
      </c>
      <c r="Y120" s="7">
        <v>-0.32267299999999999</v>
      </c>
      <c r="Z120" s="23">
        <f t="shared" si="2"/>
        <v>1.143087</v>
      </c>
    </row>
    <row r="121" spans="1:26" hidden="1" x14ac:dyDescent="0.25">
      <c r="A121" s="4">
        <v>118</v>
      </c>
      <c r="B121" s="6">
        <v>2025</v>
      </c>
      <c r="C121" s="6">
        <v>3</v>
      </c>
      <c r="D121" s="6">
        <v>437.1</v>
      </c>
      <c r="E121" s="6">
        <v>7.37</v>
      </c>
      <c r="F121" s="21">
        <v>3.9</v>
      </c>
      <c r="G121" s="5" t="s">
        <v>73</v>
      </c>
      <c r="H121" s="5" t="s">
        <v>27</v>
      </c>
      <c r="I121" s="5"/>
      <c r="J121" s="13">
        <v>9</v>
      </c>
      <c r="K121" s="12" t="s">
        <v>165</v>
      </c>
      <c r="L121" s="6">
        <v>3499.83</v>
      </c>
      <c r="M121" s="20">
        <v>61.665999999999997</v>
      </c>
      <c r="N121" s="22">
        <v>42.200992999999997</v>
      </c>
      <c r="O121" s="6">
        <v>16.526</v>
      </c>
      <c r="P121" s="7"/>
      <c r="Q121" s="7">
        <v>12.058</v>
      </c>
      <c r="R121" s="37">
        <v>2.7586364676275451E-2</v>
      </c>
      <c r="S121" s="7">
        <v>19.464998999999999</v>
      </c>
      <c r="T121" s="22">
        <v>103.48</v>
      </c>
      <c r="U121" s="7">
        <v>99</v>
      </c>
      <c r="V121" s="7">
        <v>5.4399439999999997</v>
      </c>
      <c r="W121" s="7">
        <v>5.2044300000000003</v>
      </c>
      <c r="X121" s="7">
        <v>14.025058</v>
      </c>
      <c r="Y121" s="7">
        <v>0.235513</v>
      </c>
      <c r="Z121" s="23">
        <f t="shared" si="2"/>
        <v>0.88867459999999998</v>
      </c>
    </row>
    <row r="122" spans="1:26" hidden="1" x14ac:dyDescent="0.25">
      <c r="A122" s="4">
        <v>119</v>
      </c>
      <c r="B122" s="6">
        <v>2025</v>
      </c>
      <c r="C122" s="6">
        <v>3</v>
      </c>
      <c r="D122" s="6">
        <v>437.1</v>
      </c>
      <c r="E122" s="6">
        <v>7.37</v>
      </c>
      <c r="F122" s="21">
        <v>3.9</v>
      </c>
      <c r="G122" s="5" t="s">
        <v>73</v>
      </c>
      <c r="H122" s="5" t="s">
        <v>69</v>
      </c>
      <c r="I122" s="8" t="s">
        <v>128</v>
      </c>
      <c r="J122" s="14">
        <v>5</v>
      </c>
      <c r="K122" s="12" t="s">
        <v>167</v>
      </c>
      <c r="L122" s="6">
        <v>1397.37</v>
      </c>
      <c r="M122" s="20">
        <v>24.856999999999999</v>
      </c>
      <c r="N122" s="22">
        <v>18.812000999999999</v>
      </c>
      <c r="O122" s="6">
        <v>16.526</v>
      </c>
      <c r="P122" s="7"/>
      <c r="Q122" s="7">
        <v>13.462</v>
      </c>
      <c r="R122" s="37">
        <v>3.0798444291924042E-2</v>
      </c>
      <c r="S122" s="7">
        <v>6.0449999999999999</v>
      </c>
      <c r="T122" s="22">
        <v>32.840000000000003</v>
      </c>
      <c r="U122" s="7">
        <v>30</v>
      </c>
      <c r="V122" s="7">
        <v>1.726399</v>
      </c>
      <c r="W122" s="7">
        <v>1.5770999999999999</v>
      </c>
      <c r="X122" s="7">
        <v>4.3186020000000003</v>
      </c>
      <c r="Y122" s="7">
        <v>0</v>
      </c>
      <c r="Z122" s="23">
        <f t="shared" si="2"/>
        <v>0.99214939999999996</v>
      </c>
    </row>
    <row r="123" spans="1:26" hidden="1" x14ac:dyDescent="0.25">
      <c r="A123" s="4">
        <v>120</v>
      </c>
      <c r="B123" s="6">
        <v>2025</v>
      </c>
      <c r="C123" s="6">
        <v>3</v>
      </c>
      <c r="D123" s="6">
        <v>437.1</v>
      </c>
      <c r="E123" s="6">
        <v>7.37</v>
      </c>
      <c r="F123" s="21">
        <v>3.9</v>
      </c>
      <c r="G123" s="5" t="s">
        <v>73</v>
      </c>
      <c r="H123" s="5" t="s">
        <v>69</v>
      </c>
      <c r="I123" s="8" t="s">
        <v>129</v>
      </c>
      <c r="J123" s="14">
        <v>5</v>
      </c>
      <c r="K123" s="12" t="s">
        <v>167</v>
      </c>
      <c r="L123" s="6">
        <v>1312.04</v>
      </c>
      <c r="M123" s="20">
        <v>21.126000000000001</v>
      </c>
      <c r="N123" s="22">
        <v>17.669999000000001</v>
      </c>
      <c r="O123" s="6">
        <v>16.526</v>
      </c>
      <c r="P123" s="7"/>
      <c r="Q123" s="7">
        <v>13.468</v>
      </c>
      <c r="R123" s="37">
        <v>3.0812171127888352E-2</v>
      </c>
      <c r="S123" s="7">
        <v>3.4559980000000001</v>
      </c>
      <c r="T123" s="22">
        <v>18.43</v>
      </c>
      <c r="U123" s="7">
        <v>18</v>
      </c>
      <c r="V123" s="7">
        <v>0.96886499999999998</v>
      </c>
      <c r="W123" s="7">
        <v>0.94625999999999999</v>
      </c>
      <c r="X123" s="7">
        <v>2.487136</v>
      </c>
      <c r="Y123" s="7">
        <v>2.2603000000000002E-2</v>
      </c>
      <c r="Z123" s="23">
        <f t="shared" si="2"/>
        <v>0.99259159999999991</v>
      </c>
    </row>
    <row r="124" spans="1:26" hidden="1" x14ac:dyDescent="0.25">
      <c r="A124" s="4">
        <v>121</v>
      </c>
      <c r="B124" s="6">
        <v>2025</v>
      </c>
      <c r="C124" s="6">
        <v>3</v>
      </c>
      <c r="D124" s="6">
        <v>437.1</v>
      </c>
      <c r="E124" s="6">
        <v>7.37</v>
      </c>
      <c r="F124" s="21">
        <v>3.9</v>
      </c>
      <c r="G124" s="5" t="s">
        <v>73</v>
      </c>
      <c r="H124" s="5" t="s">
        <v>69</v>
      </c>
      <c r="I124" s="8" t="s">
        <v>130</v>
      </c>
      <c r="J124" s="14">
        <v>5</v>
      </c>
      <c r="K124" s="12" t="s">
        <v>167</v>
      </c>
      <c r="L124" s="6">
        <v>1275.3599999999999</v>
      </c>
      <c r="M124" s="20">
        <v>18.619</v>
      </c>
      <c r="N124" s="22">
        <v>14.718999999999999</v>
      </c>
      <c r="O124" s="6">
        <v>16.526</v>
      </c>
      <c r="P124" s="7"/>
      <c r="Q124" s="7">
        <v>11.540999999999999</v>
      </c>
      <c r="R124" s="37">
        <v>2.6403568977350717E-2</v>
      </c>
      <c r="S124" s="7">
        <v>3.8999990000000002</v>
      </c>
      <c r="T124" s="22">
        <v>40.103999999999999</v>
      </c>
      <c r="U124" s="7">
        <v>57.3</v>
      </c>
      <c r="V124" s="7">
        <v>2.1082670000000001</v>
      </c>
      <c r="W124" s="7">
        <v>3.0122610000000001</v>
      </c>
      <c r="X124" s="7">
        <v>1.7917339999999999</v>
      </c>
      <c r="Y124" s="7">
        <v>-0.90399499999999999</v>
      </c>
      <c r="Z124" s="23">
        <f t="shared" si="2"/>
        <v>0.85057169999999982</v>
      </c>
    </row>
    <row r="125" spans="1:26" hidden="1" x14ac:dyDescent="0.25">
      <c r="A125" s="4">
        <v>122</v>
      </c>
      <c r="B125" s="6">
        <v>2025</v>
      </c>
      <c r="C125" s="6">
        <v>3</v>
      </c>
      <c r="D125" s="6">
        <v>437.1</v>
      </c>
      <c r="E125" s="6">
        <v>7.37</v>
      </c>
      <c r="F125" s="21">
        <v>3.9</v>
      </c>
      <c r="G125" s="5" t="s">
        <v>73</v>
      </c>
      <c r="H125" s="5" t="s">
        <v>69</v>
      </c>
      <c r="I125" s="8" t="s">
        <v>134</v>
      </c>
      <c r="J125" s="14">
        <v>5</v>
      </c>
      <c r="K125" s="12" t="s">
        <v>167</v>
      </c>
      <c r="L125" s="6">
        <v>1375.91</v>
      </c>
      <c r="M125" s="20">
        <v>23.050999999999998</v>
      </c>
      <c r="N125" s="22">
        <v>17.829001000000002</v>
      </c>
      <c r="O125" s="6">
        <v>16.526</v>
      </c>
      <c r="P125" s="7"/>
      <c r="Q125" s="7">
        <v>12.958</v>
      </c>
      <c r="R125" s="37">
        <v>2.9645390070921984E-2</v>
      </c>
      <c r="S125" s="7">
        <v>5.2219990000000003</v>
      </c>
      <c r="T125" s="22">
        <v>43.35</v>
      </c>
      <c r="U125" s="7">
        <v>39</v>
      </c>
      <c r="V125" s="7">
        <v>2.2789100000000002</v>
      </c>
      <c r="W125" s="7">
        <v>2.05023</v>
      </c>
      <c r="X125" s="7">
        <v>2.9430900000000002</v>
      </c>
      <c r="Y125" s="7">
        <v>0.22867899999999999</v>
      </c>
      <c r="Z125" s="23">
        <f t="shared" si="2"/>
        <v>0.95500460000000009</v>
      </c>
    </row>
    <row r="126" spans="1:26" hidden="1" x14ac:dyDescent="0.25">
      <c r="A126" s="4">
        <v>123</v>
      </c>
      <c r="B126" s="6">
        <v>2025</v>
      </c>
      <c r="C126" s="6">
        <v>3</v>
      </c>
      <c r="D126" s="6">
        <v>437.1</v>
      </c>
      <c r="E126" s="6">
        <v>7.37</v>
      </c>
      <c r="F126" s="21">
        <v>3.9</v>
      </c>
      <c r="G126" s="5" t="s">
        <v>73</v>
      </c>
      <c r="H126" s="5" t="s">
        <v>30</v>
      </c>
      <c r="I126" s="5"/>
      <c r="J126" s="11">
        <v>5</v>
      </c>
      <c r="K126" s="12" t="s">
        <v>167</v>
      </c>
      <c r="L126" s="6">
        <v>886.49</v>
      </c>
      <c r="M126" s="20">
        <v>14.555</v>
      </c>
      <c r="N126" s="22">
        <v>9.4429979999999993</v>
      </c>
      <c r="O126" s="6">
        <v>16.526</v>
      </c>
      <c r="P126" s="7"/>
      <c r="Q126" s="7">
        <v>10.651999999999999</v>
      </c>
      <c r="R126" s="37">
        <v>2.4369709448638751E-2</v>
      </c>
      <c r="S126" s="7">
        <v>5.111999</v>
      </c>
      <c r="T126" s="22">
        <v>27.548999999999999</v>
      </c>
      <c r="U126" s="7">
        <v>20.5</v>
      </c>
      <c r="V126" s="7">
        <v>1.448251</v>
      </c>
      <c r="W126" s="7">
        <v>1.077685</v>
      </c>
      <c r="X126" s="7">
        <v>3.663748</v>
      </c>
      <c r="Y126" s="7">
        <v>0.37056499999999998</v>
      </c>
      <c r="Z126" s="23">
        <f t="shared" si="2"/>
        <v>0.78505239999999998</v>
      </c>
    </row>
    <row r="127" spans="1:26" hidden="1" x14ac:dyDescent="0.25">
      <c r="A127" s="4">
        <v>124</v>
      </c>
      <c r="B127" s="6">
        <v>2025</v>
      </c>
      <c r="C127" s="6">
        <v>3</v>
      </c>
      <c r="D127" s="6">
        <v>437.1</v>
      </c>
      <c r="E127" s="6">
        <v>7.37</v>
      </c>
      <c r="F127" s="21">
        <v>3.9</v>
      </c>
      <c r="G127" s="5" t="s">
        <v>73</v>
      </c>
      <c r="H127" s="5" t="s">
        <v>32</v>
      </c>
      <c r="I127" s="5"/>
      <c r="J127" s="13">
        <v>5</v>
      </c>
      <c r="K127" s="12" t="s">
        <v>165</v>
      </c>
      <c r="L127" s="6">
        <v>2726.27</v>
      </c>
      <c r="M127" s="20">
        <v>57.344000000000001</v>
      </c>
      <c r="N127" s="22">
        <v>41.894002</v>
      </c>
      <c r="O127" s="6">
        <v>16.526</v>
      </c>
      <c r="P127" s="7"/>
      <c r="Q127" s="7">
        <v>15.367000000000001</v>
      </c>
      <c r="R127" s="37">
        <v>3.5156714710592542E-2</v>
      </c>
      <c r="S127" s="7">
        <v>15.45</v>
      </c>
      <c r="T127" s="22">
        <v>85.7</v>
      </c>
      <c r="U127" s="7">
        <v>65.251999999999995</v>
      </c>
      <c r="V127" s="7">
        <v>4.5052490000000001</v>
      </c>
      <c r="W127" s="7">
        <v>3.4302980000000001</v>
      </c>
      <c r="X127" s="7">
        <v>10.944751999999999</v>
      </c>
      <c r="Y127" s="7">
        <v>0</v>
      </c>
      <c r="Z127" s="23">
        <f t="shared" si="2"/>
        <v>1.1325479000000001</v>
      </c>
    </row>
    <row r="128" spans="1:26" hidden="1" x14ac:dyDescent="0.25">
      <c r="A128" s="4">
        <v>125</v>
      </c>
      <c r="B128" s="6">
        <v>2025</v>
      </c>
      <c r="C128" s="6">
        <v>3</v>
      </c>
      <c r="D128" s="6">
        <v>437.1</v>
      </c>
      <c r="E128" s="6">
        <v>7.37</v>
      </c>
      <c r="F128" s="21">
        <v>3.9</v>
      </c>
      <c r="G128" s="5" t="s">
        <v>73</v>
      </c>
      <c r="H128" s="5" t="s">
        <v>34</v>
      </c>
      <c r="I128" s="5"/>
      <c r="J128" s="14">
        <v>5</v>
      </c>
      <c r="K128" s="12" t="s">
        <v>165</v>
      </c>
      <c r="L128" s="6">
        <v>1353.28</v>
      </c>
      <c r="M128" s="20">
        <v>29.736000000000001</v>
      </c>
      <c r="N128" s="22">
        <v>20.787998999999999</v>
      </c>
      <c r="O128" s="6">
        <v>16.526</v>
      </c>
      <c r="P128" s="7"/>
      <c r="Q128" s="7">
        <v>15.360999999999999</v>
      </c>
      <c r="R128" s="37">
        <v>3.5142987874628225E-2</v>
      </c>
      <c r="S128" s="7">
        <v>8.9480039999999992</v>
      </c>
      <c r="T128" s="22">
        <v>54.225999999999999</v>
      </c>
      <c r="U128" s="7">
        <v>52</v>
      </c>
      <c r="V128" s="7">
        <v>2.8506610000000001</v>
      </c>
      <c r="W128" s="7">
        <v>2.7336399999999998</v>
      </c>
      <c r="X128" s="7">
        <v>6.0973379999999997</v>
      </c>
      <c r="Y128" s="7">
        <v>0.117025</v>
      </c>
      <c r="Z128" s="23">
        <f t="shared" si="2"/>
        <v>1.1321056999999999</v>
      </c>
    </row>
    <row r="129" spans="1:26" hidden="1" x14ac:dyDescent="0.25">
      <c r="A129" s="4">
        <v>126</v>
      </c>
      <c r="B129" s="6">
        <v>2025</v>
      </c>
      <c r="C129" s="6">
        <v>3</v>
      </c>
      <c r="D129" s="6">
        <v>437.1</v>
      </c>
      <c r="E129" s="6">
        <v>7.37</v>
      </c>
      <c r="F129" s="21">
        <v>3.9</v>
      </c>
      <c r="G129" s="5" t="s">
        <v>75</v>
      </c>
      <c r="H129" s="5" t="s">
        <v>21</v>
      </c>
      <c r="I129" s="5"/>
      <c r="J129" s="14">
        <v>5</v>
      </c>
      <c r="K129" s="12" t="s">
        <v>165</v>
      </c>
      <c r="L129" s="6">
        <v>2203.4699999999998</v>
      </c>
      <c r="M129" s="20">
        <v>48.246000000000002</v>
      </c>
      <c r="N129" s="22">
        <v>33.766997000000003</v>
      </c>
      <c r="O129" s="6">
        <v>16.526</v>
      </c>
      <c r="P129" s="7"/>
      <c r="Q129" s="7">
        <v>15.324000000000002</v>
      </c>
      <c r="R129" s="37">
        <v>3.5058339052848324E-2</v>
      </c>
      <c r="S129" s="7">
        <v>14.478996</v>
      </c>
      <c r="T129" s="22">
        <v>87.19</v>
      </c>
      <c r="U129" s="7">
        <v>88.974999999999994</v>
      </c>
      <c r="V129" s="7">
        <v>4.5835780000000002</v>
      </c>
      <c r="W129" s="7">
        <v>4.677416</v>
      </c>
      <c r="X129" s="7">
        <v>9.8954229999999992</v>
      </c>
      <c r="Y129" s="7">
        <v>-9.3841999999999995E-2</v>
      </c>
      <c r="Z129" s="23">
        <f t="shared" si="2"/>
        <v>1.1293788</v>
      </c>
    </row>
    <row r="130" spans="1:26" hidden="1" x14ac:dyDescent="0.25">
      <c r="A130" s="4">
        <v>127</v>
      </c>
      <c r="B130" s="6">
        <v>2025</v>
      </c>
      <c r="C130" s="6">
        <v>3</v>
      </c>
      <c r="D130" s="6">
        <v>437.1</v>
      </c>
      <c r="E130" s="6">
        <v>7.37</v>
      </c>
      <c r="F130" s="21">
        <v>3.9</v>
      </c>
      <c r="G130" s="5" t="s">
        <v>75</v>
      </c>
      <c r="H130" s="5" t="s">
        <v>71</v>
      </c>
      <c r="I130" s="5"/>
      <c r="J130" s="14">
        <v>5</v>
      </c>
      <c r="K130" s="12" t="s">
        <v>165</v>
      </c>
      <c r="L130" s="6">
        <v>1365.36</v>
      </c>
      <c r="M130" s="20">
        <v>29.7</v>
      </c>
      <c r="N130" s="22">
        <v>20.169001000000002</v>
      </c>
      <c r="O130" s="6">
        <v>16.526</v>
      </c>
      <c r="P130" s="7"/>
      <c r="Q130" s="7">
        <v>14.772</v>
      </c>
      <c r="R130" s="37">
        <v>3.3795470144131777E-2</v>
      </c>
      <c r="S130" s="7">
        <v>9.5310020000000009</v>
      </c>
      <c r="T130" s="22">
        <v>61.73</v>
      </c>
      <c r="U130" s="7">
        <v>55.475999999999999</v>
      </c>
      <c r="V130" s="7">
        <v>3.2451460000000001</v>
      </c>
      <c r="W130" s="7">
        <v>2.9163730000000001</v>
      </c>
      <c r="X130" s="7">
        <v>6.2858539999999996</v>
      </c>
      <c r="Y130" s="7">
        <v>0.32877499999999998</v>
      </c>
      <c r="Z130" s="23">
        <f t="shared" si="2"/>
        <v>1.0886964000000001</v>
      </c>
    </row>
    <row r="131" spans="1:26" hidden="1" x14ac:dyDescent="0.25">
      <c r="A131" s="4">
        <v>128</v>
      </c>
      <c r="B131" s="6">
        <v>2025</v>
      </c>
      <c r="C131" s="6">
        <v>3</v>
      </c>
      <c r="D131" s="6">
        <v>437.1</v>
      </c>
      <c r="E131" s="6">
        <v>7.37</v>
      </c>
      <c r="F131" s="21">
        <v>3.9</v>
      </c>
      <c r="G131" s="5" t="s">
        <v>75</v>
      </c>
      <c r="H131" s="5" t="s">
        <v>67</v>
      </c>
      <c r="I131" s="5"/>
      <c r="J131" s="14">
        <v>5</v>
      </c>
      <c r="K131" s="12" t="s">
        <v>165</v>
      </c>
      <c r="L131" s="6">
        <v>1370.04</v>
      </c>
      <c r="M131" s="20">
        <v>27.347999999999999</v>
      </c>
      <c r="N131" s="22">
        <v>19.210999000000001</v>
      </c>
      <c r="O131" s="6">
        <v>16.526</v>
      </c>
      <c r="P131" s="7"/>
      <c r="Q131" s="7">
        <v>14.022</v>
      </c>
      <c r="R131" s="37">
        <v>3.2079615648592998E-2</v>
      </c>
      <c r="S131" s="7">
        <v>8.1369959999999999</v>
      </c>
      <c r="T131" s="22">
        <v>38.29</v>
      </c>
      <c r="U131" s="7">
        <v>26.248999999999999</v>
      </c>
      <c r="V131" s="7">
        <v>2.0129049999999999</v>
      </c>
      <c r="W131" s="7">
        <v>1.37991</v>
      </c>
      <c r="X131" s="7">
        <v>6.1240959999999998</v>
      </c>
      <c r="Y131" s="7">
        <v>0.63299099999999997</v>
      </c>
      <c r="Z131" s="23">
        <f t="shared" si="2"/>
        <v>1.0334213999999999</v>
      </c>
    </row>
    <row r="132" spans="1:26" hidden="1" x14ac:dyDescent="0.25">
      <c r="A132" s="4">
        <v>129</v>
      </c>
      <c r="B132" s="6">
        <v>2025</v>
      </c>
      <c r="C132" s="6">
        <v>3</v>
      </c>
      <c r="D132" s="6">
        <v>437.1</v>
      </c>
      <c r="E132" s="6">
        <v>7.37</v>
      </c>
      <c r="F132" s="21">
        <v>3.9</v>
      </c>
      <c r="G132" s="5" t="s">
        <v>75</v>
      </c>
      <c r="H132" s="5" t="s">
        <v>40</v>
      </c>
      <c r="I132" s="5"/>
      <c r="J132" s="14">
        <v>5</v>
      </c>
      <c r="K132" s="12" t="s">
        <v>165</v>
      </c>
      <c r="L132" s="6">
        <v>2671.1</v>
      </c>
      <c r="M132" s="20">
        <v>51.625</v>
      </c>
      <c r="N132" s="22">
        <v>35.827997000000003</v>
      </c>
      <c r="O132" s="6">
        <v>16.526</v>
      </c>
      <c r="P132" s="7"/>
      <c r="Q132" s="7">
        <v>13.413</v>
      </c>
      <c r="R132" s="37">
        <v>3.068634179821551E-2</v>
      </c>
      <c r="S132" s="7">
        <v>15.796993000000001</v>
      </c>
      <c r="T132" s="22">
        <v>116.73</v>
      </c>
      <c r="U132" s="7">
        <v>90.5</v>
      </c>
      <c r="V132" s="7">
        <v>6.1364960000000002</v>
      </c>
      <c r="W132" s="7">
        <v>4.7575849999999997</v>
      </c>
      <c r="X132" s="7">
        <v>9.6605030000000003</v>
      </c>
      <c r="Y132" s="7">
        <v>1.3789039999999999</v>
      </c>
      <c r="Z132" s="23">
        <f t="shared" si="2"/>
        <v>0.98853810000000009</v>
      </c>
    </row>
    <row r="133" spans="1:26" hidden="1" x14ac:dyDescent="0.25">
      <c r="A133" s="4">
        <v>130</v>
      </c>
      <c r="B133" s="6">
        <v>2025</v>
      </c>
      <c r="C133" s="6">
        <v>3</v>
      </c>
      <c r="D133" s="6">
        <v>437.1</v>
      </c>
      <c r="E133" s="6">
        <v>7.37</v>
      </c>
      <c r="F133" s="21">
        <v>3.9</v>
      </c>
      <c r="G133" s="5" t="s">
        <v>75</v>
      </c>
      <c r="H133" s="5" t="s">
        <v>68</v>
      </c>
      <c r="I133" s="5"/>
      <c r="J133" s="14">
        <v>5</v>
      </c>
      <c r="K133" s="12" t="s">
        <v>167</v>
      </c>
      <c r="L133" s="6">
        <v>723.92</v>
      </c>
      <c r="M133" s="20">
        <v>14.657999999999999</v>
      </c>
      <c r="N133" s="22">
        <v>11.263000999999999</v>
      </c>
      <c r="O133" s="6">
        <v>16.526</v>
      </c>
      <c r="P133" s="7"/>
      <c r="Q133" s="7">
        <v>15.558</v>
      </c>
      <c r="R133" s="37">
        <v>3.5593685655456418E-2</v>
      </c>
      <c r="S133" s="7">
        <v>3.3950010000000002</v>
      </c>
      <c r="T133" s="22">
        <v>16.741</v>
      </c>
      <c r="U133" s="7">
        <v>18.8</v>
      </c>
      <c r="V133" s="7">
        <v>0.88007400000000002</v>
      </c>
      <c r="W133" s="7">
        <v>0.98831599999999997</v>
      </c>
      <c r="X133" s="7">
        <v>2.514926</v>
      </c>
      <c r="Y133" s="7">
        <v>-0.108241</v>
      </c>
      <c r="Z133" s="23">
        <f t="shared" si="2"/>
        <v>1.1466246</v>
      </c>
    </row>
    <row r="134" spans="1:26" hidden="1" x14ac:dyDescent="0.25">
      <c r="A134" s="4">
        <v>131</v>
      </c>
      <c r="B134" s="6">
        <v>2025</v>
      </c>
      <c r="C134" s="6">
        <v>3</v>
      </c>
      <c r="D134" s="6">
        <v>437.1</v>
      </c>
      <c r="E134" s="6">
        <v>7.37</v>
      </c>
      <c r="F134" s="21">
        <v>3.9</v>
      </c>
      <c r="G134" s="5" t="s">
        <v>75</v>
      </c>
      <c r="H134" s="5" t="s">
        <v>41</v>
      </c>
      <c r="I134" s="5"/>
      <c r="J134" s="14">
        <v>5</v>
      </c>
      <c r="K134" s="12" t="s">
        <v>167</v>
      </c>
      <c r="L134" s="6">
        <v>746.58</v>
      </c>
      <c r="M134" s="20">
        <v>14.212</v>
      </c>
      <c r="N134" s="22">
        <v>11.099997999999999</v>
      </c>
      <c r="O134" s="6">
        <v>16.526</v>
      </c>
      <c r="P134" s="7"/>
      <c r="Q134" s="7">
        <v>14.867999999999999</v>
      </c>
      <c r="R134" s="37">
        <v>3.4015099519560735E-2</v>
      </c>
      <c r="S134" s="7">
        <v>3.1120040000000002</v>
      </c>
      <c r="T134" s="22">
        <v>15.651999999999999</v>
      </c>
      <c r="U134" s="7">
        <v>17.5</v>
      </c>
      <c r="V134" s="7">
        <v>0.82282599999999995</v>
      </c>
      <c r="W134" s="7">
        <v>0.91997499999999999</v>
      </c>
      <c r="X134" s="7">
        <v>2.289174</v>
      </c>
      <c r="Y134" s="7">
        <v>-9.7144999999999995E-2</v>
      </c>
      <c r="Z134" s="23">
        <f t="shared" si="2"/>
        <v>1.0957716</v>
      </c>
    </row>
    <row r="135" spans="1:26" hidden="1" x14ac:dyDescent="0.25">
      <c r="A135" s="4">
        <v>132</v>
      </c>
      <c r="B135" s="6">
        <v>2025</v>
      </c>
      <c r="C135" s="6">
        <v>3</v>
      </c>
      <c r="D135" s="6">
        <v>437.1</v>
      </c>
      <c r="E135" s="6">
        <v>7.37</v>
      </c>
      <c r="F135" s="21">
        <v>3.9</v>
      </c>
      <c r="G135" s="5" t="s">
        <v>75</v>
      </c>
      <c r="H135" s="5" t="s">
        <v>42</v>
      </c>
      <c r="I135" s="5"/>
      <c r="J135" s="14">
        <v>5</v>
      </c>
      <c r="K135" s="12" t="s">
        <v>165</v>
      </c>
      <c r="L135" s="6">
        <v>1344.97</v>
      </c>
      <c r="M135" s="20">
        <v>28.475000000000001</v>
      </c>
      <c r="N135" s="22">
        <v>20.434000000000001</v>
      </c>
      <c r="O135" s="6">
        <v>16.526</v>
      </c>
      <c r="P135" s="7"/>
      <c r="Q135" s="7">
        <v>15.193</v>
      </c>
      <c r="R135" s="37">
        <v>3.4758636467627543E-2</v>
      </c>
      <c r="S135" s="7">
        <v>8.0409980000000001</v>
      </c>
      <c r="T135" s="22">
        <v>55.97</v>
      </c>
      <c r="U135" s="7">
        <v>51.2</v>
      </c>
      <c r="V135" s="7">
        <v>2.9423430000000002</v>
      </c>
      <c r="W135" s="7">
        <v>2.6915840000000002</v>
      </c>
      <c r="X135" s="7">
        <v>5.0986580000000004</v>
      </c>
      <c r="Y135" s="7">
        <v>0.25075700000000001</v>
      </c>
      <c r="Z135" s="23">
        <f t="shared" si="2"/>
        <v>1.1197241</v>
      </c>
    </row>
    <row r="136" spans="1:26" hidden="1" x14ac:dyDescent="0.25">
      <c r="A136" s="4">
        <v>133</v>
      </c>
      <c r="B136" s="6">
        <v>2025</v>
      </c>
      <c r="C136" s="6">
        <v>3</v>
      </c>
      <c r="D136" s="6">
        <v>437.1</v>
      </c>
      <c r="E136" s="6">
        <v>7.37</v>
      </c>
      <c r="F136" s="21">
        <v>3.9</v>
      </c>
      <c r="G136" s="5" t="s">
        <v>75</v>
      </c>
      <c r="H136" s="5" t="s">
        <v>22</v>
      </c>
      <c r="I136" s="8" t="s">
        <v>135</v>
      </c>
      <c r="J136" s="14">
        <v>5</v>
      </c>
      <c r="K136" s="12" t="s">
        <v>165</v>
      </c>
      <c r="L136" s="6">
        <v>1366.94</v>
      </c>
      <c r="M136" s="20">
        <v>30.876000000000001</v>
      </c>
      <c r="N136" s="22">
        <v>22.245003000000001</v>
      </c>
      <c r="O136" s="6">
        <v>16.526</v>
      </c>
      <c r="P136" s="7"/>
      <c r="Q136" s="7">
        <v>16.274000000000001</v>
      </c>
      <c r="R136" s="37">
        <v>3.7231754747197435E-2</v>
      </c>
      <c r="S136" s="7">
        <v>8.6310000000000002</v>
      </c>
      <c r="T136" s="22">
        <v>49.12</v>
      </c>
      <c r="U136" s="7">
        <v>45</v>
      </c>
      <c r="V136" s="7">
        <v>2.5822379999999998</v>
      </c>
      <c r="W136" s="7">
        <v>2.36565</v>
      </c>
      <c r="X136" s="7">
        <v>6.0487630000000001</v>
      </c>
      <c r="Y136" s="7">
        <v>0.216588</v>
      </c>
      <c r="Z136" s="23">
        <f t="shared" si="2"/>
        <v>1.1993938000000002</v>
      </c>
    </row>
    <row r="137" spans="1:26" hidden="1" x14ac:dyDescent="0.25">
      <c r="A137" s="4">
        <v>134</v>
      </c>
      <c r="B137" s="6">
        <v>2025</v>
      </c>
      <c r="C137" s="6">
        <v>3</v>
      </c>
      <c r="D137" s="6">
        <v>437.1</v>
      </c>
      <c r="E137" s="6">
        <v>7.37</v>
      </c>
      <c r="F137" s="21">
        <v>3.9</v>
      </c>
      <c r="G137" s="5" t="s">
        <v>75</v>
      </c>
      <c r="H137" s="5" t="s">
        <v>22</v>
      </c>
      <c r="I137" s="8" t="s">
        <v>136</v>
      </c>
      <c r="J137" s="14">
        <v>5</v>
      </c>
      <c r="K137" s="12" t="s">
        <v>165</v>
      </c>
      <c r="L137" s="6">
        <v>2185.27</v>
      </c>
      <c r="M137" s="20">
        <v>46.411999999999999</v>
      </c>
      <c r="N137" s="22">
        <v>32.741</v>
      </c>
      <c r="O137" s="6">
        <v>16.526</v>
      </c>
      <c r="P137" s="7"/>
      <c r="Q137" s="7">
        <v>14.983000000000001</v>
      </c>
      <c r="R137" s="37">
        <v>3.427819720887669E-2</v>
      </c>
      <c r="S137" s="7">
        <v>13.671004999999999</v>
      </c>
      <c r="T137" s="22">
        <v>70.05</v>
      </c>
      <c r="U137" s="7">
        <v>52.46</v>
      </c>
      <c r="V137" s="7">
        <v>3.6825290000000002</v>
      </c>
      <c r="W137" s="7">
        <v>2.757822</v>
      </c>
      <c r="X137" s="7">
        <v>9.9884699999999995</v>
      </c>
      <c r="Y137" s="7">
        <v>0.92471199999999998</v>
      </c>
      <c r="Z137" s="23">
        <f t="shared" si="2"/>
        <v>1.1042471</v>
      </c>
    </row>
    <row r="138" spans="1:26" hidden="1" x14ac:dyDescent="0.25">
      <c r="A138" s="4">
        <v>135</v>
      </c>
      <c r="B138" s="6">
        <v>2025</v>
      </c>
      <c r="C138" s="6">
        <v>3</v>
      </c>
      <c r="D138" s="6">
        <v>437.1</v>
      </c>
      <c r="E138" s="6">
        <v>7.37</v>
      </c>
      <c r="F138" s="21">
        <v>3.9</v>
      </c>
      <c r="G138" s="5" t="s">
        <v>75</v>
      </c>
      <c r="H138" s="5" t="s">
        <v>43</v>
      </c>
      <c r="I138" s="5"/>
      <c r="J138" s="14">
        <v>5</v>
      </c>
      <c r="K138" s="12" t="s">
        <v>165</v>
      </c>
      <c r="L138" s="6">
        <v>2193.58</v>
      </c>
      <c r="M138" s="20">
        <v>47.616</v>
      </c>
      <c r="N138" s="22">
        <v>34.642997999999999</v>
      </c>
      <c r="O138" s="6">
        <v>16.526</v>
      </c>
      <c r="P138" s="7"/>
      <c r="Q138" s="7">
        <v>15.793000000000001</v>
      </c>
      <c r="R138" s="37">
        <v>3.6131320064058565E-2</v>
      </c>
      <c r="S138" s="7">
        <v>12.973000000000001</v>
      </c>
      <c r="T138" s="22">
        <v>68.39</v>
      </c>
      <c r="U138" s="7">
        <v>61</v>
      </c>
      <c r="V138" s="7">
        <v>3.595262</v>
      </c>
      <c r="W138" s="7">
        <v>3.2067700000000001</v>
      </c>
      <c r="X138" s="7">
        <v>9.377739</v>
      </c>
      <c r="Y138" s="7">
        <v>0.388492</v>
      </c>
      <c r="Z138" s="23">
        <f t="shared" si="2"/>
        <v>1.1639441000000001</v>
      </c>
    </row>
    <row r="139" spans="1:26" hidden="1" x14ac:dyDescent="0.25">
      <c r="A139" s="4">
        <v>136</v>
      </c>
      <c r="B139" s="6">
        <v>2025</v>
      </c>
      <c r="C139" s="6">
        <v>3</v>
      </c>
      <c r="D139" s="6">
        <v>437.1</v>
      </c>
      <c r="E139" s="6">
        <v>7.37</v>
      </c>
      <c r="F139" s="21">
        <v>3.9</v>
      </c>
      <c r="G139" s="5" t="s">
        <v>75</v>
      </c>
      <c r="H139" s="5" t="s">
        <v>24</v>
      </c>
      <c r="I139" s="5"/>
      <c r="J139" s="14">
        <v>5</v>
      </c>
      <c r="K139" s="12" t="s">
        <v>167</v>
      </c>
      <c r="L139" s="6">
        <v>745.47</v>
      </c>
      <c r="M139" s="20">
        <v>13.178000000000001</v>
      </c>
      <c r="N139" s="22">
        <v>9.8100020000000008</v>
      </c>
      <c r="O139" s="6">
        <v>16.526</v>
      </c>
      <c r="P139" s="7"/>
      <c r="Q139" s="7">
        <v>13.159000000000001</v>
      </c>
      <c r="R139" s="37">
        <v>3.0105239075726379E-2</v>
      </c>
      <c r="S139" s="7">
        <v>3.3679999999999999</v>
      </c>
      <c r="T139" s="22">
        <v>22.434999999999999</v>
      </c>
      <c r="U139" s="7">
        <v>25.5</v>
      </c>
      <c r="V139" s="7">
        <v>1.179408</v>
      </c>
      <c r="W139" s="7">
        <v>1.340535</v>
      </c>
      <c r="X139" s="7">
        <v>2.1885919999999999</v>
      </c>
      <c r="Y139" s="7">
        <v>-0.16112699999999999</v>
      </c>
      <c r="Z139" s="23">
        <f t="shared" si="2"/>
        <v>0.96981830000000002</v>
      </c>
    </row>
    <row r="140" spans="1:26" hidden="1" x14ac:dyDescent="0.25">
      <c r="A140" s="4">
        <v>137</v>
      </c>
      <c r="B140" s="6">
        <v>2025</v>
      </c>
      <c r="C140" s="6">
        <v>3</v>
      </c>
      <c r="D140" s="6">
        <v>437.1</v>
      </c>
      <c r="E140" s="6">
        <v>7.37</v>
      </c>
      <c r="F140" s="21">
        <v>3.9</v>
      </c>
      <c r="G140" s="5" t="s">
        <v>75</v>
      </c>
      <c r="H140" s="5" t="s">
        <v>25</v>
      </c>
      <c r="I140" s="5"/>
      <c r="J140" s="14">
        <v>5</v>
      </c>
      <c r="K140" s="12" t="s">
        <v>165</v>
      </c>
      <c r="L140" s="6">
        <v>1353.58</v>
      </c>
      <c r="M140" s="20">
        <v>29.645</v>
      </c>
      <c r="N140" s="22">
        <v>20.645997000000001</v>
      </c>
      <c r="O140" s="6">
        <v>16.526</v>
      </c>
      <c r="P140" s="7"/>
      <c r="Q140" s="7">
        <v>15.252999999999998</v>
      </c>
      <c r="R140" s="37">
        <v>3.4895904827270639E-2</v>
      </c>
      <c r="S140" s="7">
        <v>8.9990020000000008</v>
      </c>
      <c r="T140" s="22">
        <v>60.63</v>
      </c>
      <c r="U140" s="7">
        <v>67</v>
      </c>
      <c r="V140" s="7">
        <v>3.187319</v>
      </c>
      <c r="W140" s="7">
        <v>3.5221900000000002</v>
      </c>
      <c r="X140" s="7">
        <v>5.8116810000000001</v>
      </c>
      <c r="Y140" s="7">
        <v>-0.33486900000000003</v>
      </c>
      <c r="Z140" s="23">
        <f t="shared" si="2"/>
        <v>1.1241460999999999</v>
      </c>
    </row>
    <row r="141" spans="1:26" hidden="1" x14ac:dyDescent="0.25">
      <c r="A141" s="4">
        <v>138</v>
      </c>
      <c r="B141" s="6">
        <v>2025</v>
      </c>
      <c r="C141" s="6">
        <v>3</v>
      </c>
      <c r="D141" s="6">
        <v>437.1</v>
      </c>
      <c r="E141" s="6">
        <v>7.37</v>
      </c>
      <c r="F141" s="21">
        <v>3.9</v>
      </c>
      <c r="G141" s="5" t="s">
        <v>75</v>
      </c>
      <c r="H141" s="5" t="s">
        <v>26</v>
      </c>
      <c r="I141" s="5"/>
      <c r="J141" s="14">
        <v>5</v>
      </c>
      <c r="K141" s="12" t="s">
        <v>165</v>
      </c>
      <c r="L141" s="6">
        <v>2741.94</v>
      </c>
      <c r="M141" s="20">
        <v>57.279000000000003</v>
      </c>
      <c r="N141" s="22">
        <v>43.432000000000002</v>
      </c>
      <c r="O141" s="6">
        <v>16.526</v>
      </c>
      <c r="P141" s="7"/>
      <c r="Q141" s="7">
        <v>15.84</v>
      </c>
      <c r="R141" s="37">
        <v>3.6238846945778995E-2</v>
      </c>
      <c r="S141" s="7">
        <v>13.847003000000001</v>
      </c>
      <c r="T141" s="22">
        <v>122.98</v>
      </c>
      <c r="U141" s="7">
        <v>92.2</v>
      </c>
      <c r="V141" s="7">
        <v>6.4650590000000001</v>
      </c>
      <c r="W141" s="7">
        <v>4.8469540000000002</v>
      </c>
      <c r="X141" s="7">
        <v>7.3819410000000003</v>
      </c>
      <c r="Y141" s="7">
        <v>1.6181080000000001</v>
      </c>
      <c r="Z141" s="23">
        <f t="shared" si="2"/>
        <v>1.167408</v>
      </c>
    </row>
    <row r="142" spans="1:26" hidden="1" x14ac:dyDescent="0.25">
      <c r="A142" s="4">
        <v>139</v>
      </c>
      <c r="B142" s="6">
        <v>2025</v>
      </c>
      <c r="C142" s="6">
        <v>3</v>
      </c>
      <c r="D142" s="6">
        <v>437.1</v>
      </c>
      <c r="E142" s="6">
        <v>7.37</v>
      </c>
      <c r="F142" s="21">
        <v>3.9</v>
      </c>
      <c r="G142" s="5" t="s">
        <v>75</v>
      </c>
      <c r="H142" s="5" t="s">
        <v>27</v>
      </c>
      <c r="I142" s="5"/>
      <c r="J142" s="14">
        <v>5</v>
      </c>
      <c r="K142" s="12" t="s">
        <v>167</v>
      </c>
      <c r="L142" s="6">
        <v>711.18</v>
      </c>
      <c r="M142" s="20">
        <v>13.106999999999999</v>
      </c>
      <c r="N142" s="22">
        <v>9.1480010000000007</v>
      </c>
      <c r="O142" s="6">
        <v>16.526</v>
      </c>
      <c r="P142" s="7"/>
      <c r="Q142" s="7">
        <v>12.863</v>
      </c>
      <c r="R142" s="37">
        <v>2.9428048501487072E-2</v>
      </c>
      <c r="S142" s="7">
        <v>3.9590010000000002</v>
      </c>
      <c r="T142" s="22">
        <v>31.207000000000001</v>
      </c>
      <c r="U142" s="7">
        <v>38.5</v>
      </c>
      <c r="V142" s="7">
        <v>1.640552</v>
      </c>
      <c r="W142" s="7">
        <v>2.0239449999999999</v>
      </c>
      <c r="X142" s="7">
        <v>2.3184480000000001</v>
      </c>
      <c r="Y142" s="7">
        <v>-0.38339200000000001</v>
      </c>
      <c r="Z142" s="23">
        <f t="shared" si="2"/>
        <v>0.94800309999999999</v>
      </c>
    </row>
    <row r="143" spans="1:26" hidden="1" x14ac:dyDescent="0.25">
      <c r="A143" s="4">
        <v>140</v>
      </c>
      <c r="B143" s="6">
        <v>2025</v>
      </c>
      <c r="C143" s="6">
        <v>3</v>
      </c>
      <c r="D143" s="6">
        <v>437.1</v>
      </c>
      <c r="E143" s="6">
        <v>7.37</v>
      </c>
      <c r="F143" s="21">
        <v>3.9</v>
      </c>
      <c r="G143" s="5" t="s">
        <v>76</v>
      </c>
      <c r="H143" s="5" t="s">
        <v>21</v>
      </c>
      <c r="I143" s="5" t="s">
        <v>122</v>
      </c>
      <c r="J143" s="14">
        <v>5</v>
      </c>
      <c r="K143" s="12" t="s">
        <v>167</v>
      </c>
      <c r="L143" s="6">
        <v>1367.27</v>
      </c>
      <c r="M143" s="20">
        <v>22.306999999999999</v>
      </c>
      <c r="N143" s="22">
        <v>16.326001000000002</v>
      </c>
      <c r="O143" s="6">
        <v>16.526</v>
      </c>
      <c r="P143" s="7"/>
      <c r="Q143" s="7">
        <v>11.941000000000001</v>
      </c>
      <c r="R143" s="37">
        <v>2.7318691374971404E-2</v>
      </c>
      <c r="S143" s="7">
        <v>5.9809999999999999</v>
      </c>
      <c r="T143" s="22">
        <v>42.54</v>
      </c>
      <c r="U143" s="7">
        <v>30</v>
      </c>
      <c r="V143" s="7">
        <v>2.2363279999999999</v>
      </c>
      <c r="W143" s="7">
        <v>1.5770999999999999</v>
      </c>
      <c r="X143" s="7">
        <v>3.744672</v>
      </c>
      <c r="Y143" s="7">
        <v>0.65922800000000004</v>
      </c>
      <c r="Z143" s="23">
        <f t="shared" si="2"/>
        <v>0.8800517000000001</v>
      </c>
    </row>
    <row r="144" spans="1:26" hidden="1" x14ac:dyDescent="0.25">
      <c r="A144" s="4">
        <v>141</v>
      </c>
      <c r="B144" s="6">
        <v>2025</v>
      </c>
      <c r="C144" s="6">
        <v>3</v>
      </c>
      <c r="D144" s="6">
        <v>437.1</v>
      </c>
      <c r="E144" s="6">
        <v>7.37</v>
      </c>
      <c r="F144" s="21">
        <v>3.9</v>
      </c>
      <c r="G144" s="5" t="s">
        <v>76</v>
      </c>
      <c r="H144" s="5" t="s">
        <v>21</v>
      </c>
      <c r="I144" s="8" t="s">
        <v>117</v>
      </c>
      <c r="J144" s="14">
        <v>5</v>
      </c>
      <c r="K144" s="12" t="s">
        <v>167</v>
      </c>
      <c r="L144" s="6">
        <v>726.63</v>
      </c>
      <c r="M144" s="20">
        <v>13.776999999999999</v>
      </c>
      <c r="N144" s="22">
        <v>9.3509989999999998</v>
      </c>
      <c r="O144" s="6">
        <v>16.526</v>
      </c>
      <c r="P144" s="7"/>
      <c r="Q144" s="7">
        <v>12.869</v>
      </c>
      <c r="R144" s="37">
        <v>2.9441775337451383E-2</v>
      </c>
      <c r="S144" s="7">
        <v>4.4260020000000004</v>
      </c>
      <c r="T144" s="22">
        <v>35.003</v>
      </c>
      <c r="U144" s="7">
        <v>29.222000000000001</v>
      </c>
      <c r="V144" s="7">
        <v>1.8401080000000001</v>
      </c>
      <c r="W144" s="7">
        <v>1.5362009999999999</v>
      </c>
      <c r="X144" s="7">
        <v>2.5858919999999999</v>
      </c>
      <c r="Y144" s="7">
        <v>0.30390899999999998</v>
      </c>
      <c r="Z144" s="23">
        <f t="shared" si="2"/>
        <v>0.94844530000000005</v>
      </c>
    </row>
    <row r="145" spans="1:26" hidden="1" x14ac:dyDescent="0.25">
      <c r="A145" s="4">
        <v>142</v>
      </c>
      <c r="B145" s="6">
        <v>2025</v>
      </c>
      <c r="C145" s="6">
        <v>3</v>
      </c>
      <c r="D145" s="6">
        <v>437.1</v>
      </c>
      <c r="E145" s="6">
        <v>7.37</v>
      </c>
      <c r="F145" s="21">
        <v>3.9</v>
      </c>
      <c r="G145" s="5" t="s">
        <v>76</v>
      </c>
      <c r="H145" s="5" t="s">
        <v>21</v>
      </c>
      <c r="I145" s="5" t="s">
        <v>118</v>
      </c>
      <c r="J145" s="14">
        <v>5</v>
      </c>
      <c r="K145" s="12" t="s">
        <v>167</v>
      </c>
      <c r="L145" s="6">
        <v>1388.81</v>
      </c>
      <c r="M145" s="20">
        <v>21.334</v>
      </c>
      <c r="N145" s="22">
        <v>15.338001999999999</v>
      </c>
      <c r="O145" s="6">
        <v>16.526</v>
      </c>
      <c r="P145" s="7"/>
      <c r="Q145" s="7">
        <v>11.044</v>
      </c>
      <c r="R145" s="37">
        <v>2.5266529398307022E-2</v>
      </c>
      <c r="S145" s="7">
        <v>5.9959959999999999</v>
      </c>
      <c r="T145" s="22">
        <v>36.83</v>
      </c>
      <c r="U145" s="7">
        <v>20.5</v>
      </c>
      <c r="V145" s="7">
        <v>1.936153</v>
      </c>
      <c r="W145" s="7">
        <v>1.077685</v>
      </c>
      <c r="X145" s="7">
        <v>4.0598460000000003</v>
      </c>
      <c r="Y145" s="7">
        <v>0.858464</v>
      </c>
      <c r="Z145" s="23">
        <f t="shared" si="2"/>
        <v>0.81394280000000008</v>
      </c>
    </row>
    <row r="146" spans="1:26" hidden="1" x14ac:dyDescent="0.25">
      <c r="A146" s="4">
        <v>143</v>
      </c>
      <c r="B146" s="6">
        <v>2025</v>
      </c>
      <c r="C146" s="6">
        <v>3</v>
      </c>
      <c r="D146" s="6">
        <v>437.1</v>
      </c>
      <c r="E146" s="6">
        <v>7.37</v>
      </c>
      <c r="F146" s="21">
        <v>3.9</v>
      </c>
      <c r="G146" s="5" t="s">
        <v>76</v>
      </c>
      <c r="H146" s="5" t="s">
        <v>21</v>
      </c>
      <c r="I146" s="5" t="s">
        <v>119</v>
      </c>
      <c r="J146" s="14">
        <v>5</v>
      </c>
      <c r="K146" s="12" t="s">
        <v>167</v>
      </c>
      <c r="L146" s="6">
        <v>723.81</v>
      </c>
      <c r="M146" s="20">
        <v>12.234</v>
      </c>
      <c r="N146" s="22">
        <v>8.3310010000000005</v>
      </c>
      <c r="O146" s="6">
        <v>16.526</v>
      </c>
      <c r="P146" s="7"/>
      <c r="Q146" s="7">
        <v>11.51</v>
      </c>
      <c r="R146" s="37">
        <v>2.6332646991535116E-2</v>
      </c>
      <c r="S146" s="7">
        <v>3.903</v>
      </c>
      <c r="T146" s="22">
        <v>22.718</v>
      </c>
      <c r="U146" s="7">
        <v>14.5</v>
      </c>
      <c r="V146" s="7">
        <v>1.194285</v>
      </c>
      <c r="W146" s="7">
        <v>0.76226499999999997</v>
      </c>
      <c r="X146" s="7">
        <v>2.7087150000000002</v>
      </c>
      <c r="Y146" s="7">
        <v>0.43202000000000002</v>
      </c>
      <c r="Z146" s="23">
        <f t="shared" si="2"/>
        <v>0.84828700000000001</v>
      </c>
    </row>
    <row r="147" spans="1:26" hidden="1" x14ac:dyDescent="0.25">
      <c r="A147" s="4">
        <v>144</v>
      </c>
      <c r="B147" s="6">
        <v>2025</v>
      </c>
      <c r="C147" s="6">
        <v>3</v>
      </c>
      <c r="D147" s="6">
        <v>437.1</v>
      </c>
      <c r="E147" s="6">
        <v>7.37</v>
      </c>
      <c r="F147" s="21">
        <v>3.9</v>
      </c>
      <c r="G147" s="5" t="s">
        <v>76</v>
      </c>
      <c r="H147" s="5" t="s">
        <v>21</v>
      </c>
      <c r="I147" s="5" t="s">
        <v>120</v>
      </c>
      <c r="J147" s="14">
        <v>5</v>
      </c>
      <c r="K147" s="12" t="s">
        <v>167</v>
      </c>
      <c r="L147" s="6">
        <v>1389.73</v>
      </c>
      <c r="M147" s="20">
        <v>22.34</v>
      </c>
      <c r="N147" s="22">
        <v>16.088999999999999</v>
      </c>
      <c r="O147" s="6">
        <v>16.526</v>
      </c>
      <c r="P147" s="7"/>
      <c r="Q147" s="7">
        <v>11.577</v>
      </c>
      <c r="R147" s="37">
        <v>2.6485929993136582E-2</v>
      </c>
      <c r="S147" s="7">
        <v>6.2510000000000003</v>
      </c>
      <c r="T147" s="22">
        <v>39.01</v>
      </c>
      <c r="U147" s="7">
        <v>55</v>
      </c>
      <c r="V147" s="7">
        <v>2.0507559999999998</v>
      </c>
      <c r="W147" s="7">
        <v>2.8913500000000001</v>
      </c>
      <c r="X147" s="7">
        <v>4.2002449999999998</v>
      </c>
      <c r="Y147" s="7">
        <v>-0.84059399999999995</v>
      </c>
      <c r="Z147" s="23">
        <f t="shared" si="2"/>
        <v>0.85322490000000006</v>
      </c>
    </row>
    <row r="148" spans="1:26" hidden="1" x14ac:dyDescent="0.25">
      <c r="A148" s="4">
        <v>145</v>
      </c>
      <c r="B148" s="6">
        <v>2025</v>
      </c>
      <c r="C148" s="6">
        <v>3</v>
      </c>
      <c r="D148" s="6">
        <v>437.1</v>
      </c>
      <c r="E148" s="6">
        <v>7.37</v>
      </c>
      <c r="F148" s="21">
        <v>3.9</v>
      </c>
      <c r="G148" s="5" t="s">
        <v>76</v>
      </c>
      <c r="H148" s="5" t="s">
        <v>21</v>
      </c>
      <c r="I148" s="5" t="s">
        <v>121</v>
      </c>
      <c r="J148" s="14">
        <v>5</v>
      </c>
      <c r="K148" s="12" t="s">
        <v>167</v>
      </c>
      <c r="L148" s="6">
        <v>713.87</v>
      </c>
      <c r="M148" s="20">
        <v>15.775</v>
      </c>
      <c r="N148" s="22">
        <v>11.056998999999999</v>
      </c>
      <c r="O148" s="6">
        <v>16.526</v>
      </c>
      <c r="P148" s="7"/>
      <c r="Q148" s="7">
        <v>15.488999999999999</v>
      </c>
      <c r="R148" s="37">
        <v>3.5435827041866846E-2</v>
      </c>
      <c r="S148" s="7">
        <v>4.7180020000000003</v>
      </c>
      <c r="T148" s="22">
        <v>39.978999999999999</v>
      </c>
      <c r="U148" s="7">
        <v>23</v>
      </c>
      <c r="V148" s="7">
        <v>2.101696</v>
      </c>
      <c r="W148" s="7">
        <v>1.2091099999999999</v>
      </c>
      <c r="X148" s="7">
        <v>2.6163050000000001</v>
      </c>
      <c r="Y148" s="7">
        <v>0.89258800000000005</v>
      </c>
      <c r="Z148" s="23">
        <f t="shared" si="2"/>
        <v>1.1415392999999998</v>
      </c>
    </row>
    <row r="149" spans="1:26" hidden="1" x14ac:dyDescent="0.25">
      <c r="A149" s="4">
        <v>146</v>
      </c>
      <c r="B149" s="6">
        <v>2025</v>
      </c>
      <c r="C149" s="6">
        <v>3</v>
      </c>
      <c r="D149" s="6">
        <v>437.1</v>
      </c>
      <c r="E149" s="6">
        <v>7.37</v>
      </c>
      <c r="F149" s="21">
        <v>3.9</v>
      </c>
      <c r="G149" s="5" t="s">
        <v>76</v>
      </c>
      <c r="H149" s="5" t="s">
        <v>71</v>
      </c>
      <c r="I149" s="8" t="s">
        <v>137</v>
      </c>
      <c r="J149" s="11">
        <v>9</v>
      </c>
      <c r="K149" s="12" t="s">
        <v>167</v>
      </c>
      <c r="L149" s="6">
        <v>2618.96</v>
      </c>
      <c r="M149" s="20">
        <v>42.87</v>
      </c>
      <c r="N149" s="22">
        <v>29.716003000000001</v>
      </c>
      <c r="O149" s="6">
        <v>16.526</v>
      </c>
      <c r="P149" s="7"/>
      <c r="Q149" s="7">
        <v>11.346</v>
      </c>
      <c r="R149" s="37">
        <v>2.5957446808510636E-2</v>
      </c>
      <c r="S149" s="7">
        <v>13.154000999999999</v>
      </c>
      <c r="T149" s="22">
        <v>96.83</v>
      </c>
      <c r="U149" s="7">
        <v>61.297840000000001</v>
      </c>
      <c r="V149" s="7">
        <v>5.0903530000000003</v>
      </c>
      <c r="W149" s="7">
        <v>3.2224270000000002</v>
      </c>
      <c r="X149" s="7">
        <v>8.0636469999999996</v>
      </c>
      <c r="Y149" s="7">
        <v>1.8679269999999999</v>
      </c>
      <c r="Z149" s="23">
        <f t="shared" si="2"/>
        <v>0.83620019999999995</v>
      </c>
    </row>
    <row r="150" spans="1:26" hidden="1" x14ac:dyDescent="0.25">
      <c r="A150" s="4">
        <v>147</v>
      </c>
      <c r="B150" s="6">
        <v>2025</v>
      </c>
      <c r="C150" s="6">
        <v>3</v>
      </c>
      <c r="D150" s="6">
        <v>437.1</v>
      </c>
      <c r="E150" s="6">
        <v>7.37</v>
      </c>
      <c r="F150" s="21">
        <v>3.9</v>
      </c>
      <c r="G150" s="5" t="s">
        <v>76</v>
      </c>
      <c r="H150" s="5" t="s">
        <v>71</v>
      </c>
      <c r="I150" s="8" t="s">
        <v>140</v>
      </c>
      <c r="J150" s="11">
        <v>9</v>
      </c>
      <c r="K150" s="12" t="s">
        <v>167</v>
      </c>
      <c r="L150" s="6">
        <v>2649.82</v>
      </c>
      <c r="M150" s="20">
        <v>40.320999999999998</v>
      </c>
      <c r="N150" s="22">
        <v>26.420003000000001</v>
      </c>
      <c r="O150" s="6">
        <v>16.526</v>
      </c>
      <c r="P150" s="7"/>
      <c r="Q150" s="7">
        <v>9.9699999999999989</v>
      </c>
      <c r="R150" s="37">
        <v>2.280942576069549E-2</v>
      </c>
      <c r="S150" s="7">
        <v>13.901</v>
      </c>
      <c r="T150" s="22">
        <v>89.87</v>
      </c>
      <c r="U150" s="7">
        <v>74.852000000000004</v>
      </c>
      <c r="V150" s="7">
        <v>4.7244659999999996</v>
      </c>
      <c r="W150" s="7">
        <v>3.9349699999999999</v>
      </c>
      <c r="X150" s="7">
        <v>9.1765329999999992</v>
      </c>
      <c r="Y150" s="7">
        <v>0</v>
      </c>
      <c r="Z150" s="23">
        <f t="shared" si="2"/>
        <v>0.73478899999999991</v>
      </c>
    </row>
    <row r="151" spans="1:26" hidden="1" x14ac:dyDescent="0.25">
      <c r="A151" s="4">
        <v>148</v>
      </c>
      <c r="B151" s="6">
        <v>2025</v>
      </c>
      <c r="C151" s="6">
        <v>3</v>
      </c>
      <c r="D151" s="6">
        <v>437.1</v>
      </c>
      <c r="E151" s="6">
        <v>7.37</v>
      </c>
      <c r="F151" s="21">
        <v>3.9</v>
      </c>
      <c r="G151" s="5" t="s">
        <v>76</v>
      </c>
      <c r="H151" s="5" t="s">
        <v>67</v>
      </c>
      <c r="I151" s="5"/>
      <c r="J151" s="11">
        <v>9</v>
      </c>
      <c r="K151" s="12" t="s">
        <v>167</v>
      </c>
      <c r="L151" s="6">
        <v>1945.28</v>
      </c>
      <c r="M151" s="20">
        <v>32.805999999999997</v>
      </c>
      <c r="N151" s="22">
        <v>22.144000999999999</v>
      </c>
      <c r="O151" s="6">
        <v>16.526</v>
      </c>
      <c r="P151" s="7"/>
      <c r="Q151" s="7">
        <v>11.383000000000001</v>
      </c>
      <c r="R151" s="37">
        <v>2.6042095630290554E-2</v>
      </c>
      <c r="S151" s="7">
        <v>10.662000000000001</v>
      </c>
      <c r="T151" s="22">
        <v>63.253999999999998</v>
      </c>
      <c r="U151" s="7">
        <v>59.084000000000003</v>
      </c>
      <c r="V151" s="7">
        <v>3.3252630000000001</v>
      </c>
      <c r="W151" s="7">
        <v>3.1060460000000001</v>
      </c>
      <c r="X151" s="7">
        <v>7.3367380000000004</v>
      </c>
      <c r="Y151" s="7">
        <v>0.219217</v>
      </c>
      <c r="Z151" s="23">
        <f t="shared" si="2"/>
        <v>0.83892710000000004</v>
      </c>
    </row>
    <row r="152" spans="1:26" hidden="1" x14ac:dyDescent="0.25">
      <c r="A152" s="4">
        <v>149</v>
      </c>
      <c r="B152" s="6">
        <v>2025</v>
      </c>
      <c r="C152" s="6">
        <v>3</v>
      </c>
      <c r="D152" s="6">
        <v>437.1</v>
      </c>
      <c r="E152" s="6">
        <v>7.37</v>
      </c>
      <c r="F152" s="21">
        <v>3.9</v>
      </c>
      <c r="G152" s="5" t="s">
        <v>76</v>
      </c>
      <c r="H152" s="5" t="s">
        <v>40</v>
      </c>
      <c r="I152" s="8" t="s">
        <v>123</v>
      </c>
      <c r="J152" s="13">
        <v>5</v>
      </c>
      <c r="K152" s="12" t="s">
        <v>167</v>
      </c>
      <c r="L152" s="6">
        <v>1224.32</v>
      </c>
      <c r="M152" s="20">
        <v>22.417000000000002</v>
      </c>
      <c r="N152" s="22">
        <v>17.825001</v>
      </c>
      <c r="O152" s="6">
        <v>16.526</v>
      </c>
      <c r="P152" s="7"/>
      <c r="Q152" s="7">
        <v>14.559000000000001</v>
      </c>
      <c r="R152" s="37">
        <v>3.3308167467398765E-2</v>
      </c>
      <c r="S152" s="7">
        <v>4.5919999999999996</v>
      </c>
      <c r="T152" s="22">
        <v>20.873000000000001</v>
      </c>
      <c r="U152" s="7">
        <v>27</v>
      </c>
      <c r="V152" s="7">
        <v>1.097294</v>
      </c>
      <c r="W152" s="7">
        <v>1.4193899999999999</v>
      </c>
      <c r="X152" s="7">
        <v>3.4947059999999999</v>
      </c>
      <c r="Y152" s="7">
        <v>-0.32209599999999999</v>
      </c>
      <c r="Z152" s="23">
        <f t="shared" si="2"/>
        <v>1.0729983000000001</v>
      </c>
    </row>
    <row r="153" spans="1:26" hidden="1" x14ac:dyDescent="0.25">
      <c r="A153" s="4">
        <v>150</v>
      </c>
      <c r="B153" s="6">
        <v>2025</v>
      </c>
      <c r="C153" s="6">
        <v>3</v>
      </c>
      <c r="D153" s="6">
        <v>437.1</v>
      </c>
      <c r="E153" s="6">
        <v>7.37</v>
      </c>
      <c r="F153" s="21">
        <v>3.9</v>
      </c>
      <c r="G153" s="5" t="s">
        <v>76</v>
      </c>
      <c r="H153" s="5" t="s">
        <v>40</v>
      </c>
      <c r="I153" s="8" t="s">
        <v>141</v>
      </c>
      <c r="J153" s="13">
        <v>5</v>
      </c>
      <c r="K153" s="12" t="s">
        <v>167</v>
      </c>
      <c r="L153" s="6">
        <v>1427.64</v>
      </c>
      <c r="M153" s="20">
        <v>26.623999999999999</v>
      </c>
      <c r="N153" s="22">
        <v>20.422999000000001</v>
      </c>
      <c r="O153" s="6">
        <v>16.526</v>
      </c>
      <c r="P153" s="7"/>
      <c r="Q153" s="7">
        <v>14.305</v>
      </c>
      <c r="R153" s="37">
        <v>3.2727064744909627E-2</v>
      </c>
      <c r="S153" s="7">
        <v>6.2010009999999998</v>
      </c>
      <c r="T153" s="22">
        <v>43.622</v>
      </c>
      <c r="U153" s="7">
        <v>40.5</v>
      </c>
      <c r="V153" s="7">
        <v>2.2932090000000001</v>
      </c>
      <c r="W153" s="7">
        <v>2.1290849999999999</v>
      </c>
      <c r="X153" s="7">
        <v>3.9077920000000002</v>
      </c>
      <c r="Y153" s="7">
        <v>0.16412499999999999</v>
      </c>
      <c r="Z153" s="23">
        <f t="shared" si="2"/>
        <v>1.0542785000000001</v>
      </c>
    </row>
    <row r="154" spans="1:26" hidden="1" x14ac:dyDescent="0.25">
      <c r="A154" s="4">
        <v>151</v>
      </c>
      <c r="B154" s="6">
        <v>2025</v>
      </c>
      <c r="C154" s="6">
        <v>3</v>
      </c>
      <c r="D154" s="6">
        <v>437.1</v>
      </c>
      <c r="E154" s="6">
        <v>7.37</v>
      </c>
      <c r="F154" s="21">
        <v>3.9</v>
      </c>
      <c r="G154" s="5" t="s">
        <v>76</v>
      </c>
      <c r="H154" s="5" t="s">
        <v>40</v>
      </c>
      <c r="I154" s="8" t="s">
        <v>142</v>
      </c>
      <c r="J154" s="13">
        <v>5</v>
      </c>
      <c r="K154" s="12" t="s">
        <v>167</v>
      </c>
      <c r="L154" s="6">
        <v>1378.37</v>
      </c>
      <c r="M154" s="20">
        <v>24.332000000000001</v>
      </c>
      <c r="N154" s="22">
        <v>19.632002</v>
      </c>
      <c r="O154" s="6">
        <v>16.526</v>
      </c>
      <c r="P154" s="7"/>
      <c r="Q154" s="7">
        <v>14.243</v>
      </c>
      <c r="R154" s="37">
        <v>3.2585220773278425E-2</v>
      </c>
      <c r="S154" s="7">
        <v>4.699999</v>
      </c>
      <c r="T154" s="22">
        <v>19.632999999999999</v>
      </c>
      <c r="U154" s="7">
        <v>19</v>
      </c>
      <c r="V154" s="7">
        <v>1.0321070000000001</v>
      </c>
      <c r="W154" s="7">
        <v>0.99883</v>
      </c>
      <c r="X154" s="7">
        <v>3.6678929999999998</v>
      </c>
      <c r="Y154" s="7">
        <v>3.3276E-2</v>
      </c>
      <c r="Z154" s="23">
        <f t="shared" si="2"/>
        <v>1.0497091000000001</v>
      </c>
    </row>
    <row r="155" spans="1:26" hidden="1" x14ac:dyDescent="0.25">
      <c r="A155" s="4">
        <v>152</v>
      </c>
      <c r="B155" s="6">
        <v>2025</v>
      </c>
      <c r="C155" s="6">
        <v>3</v>
      </c>
      <c r="D155" s="6">
        <v>437.1</v>
      </c>
      <c r="E155" s="6">
        <v>7.37</v>
      </c>
      <c r="F155" s="21">
        <v>3.9</v>
      </c>
      <c r="G155" s="5" t="s">
        <v>76</v>
      </c>
      <c r="H155" s="5" t="s">
        <v>68</v>
      </c>
      <c r="I155" s="5"/>
      <c r="J155" s="14">
        <v>9</v>
      </c>
      <c r="K155" s="12" t="s">
        <v>167</v>
      </c>
      <c r="L155" s="6">
        <v>1928.11</v>
      </c>
      <c r="M155" s="20">
        <v>36.814</v>
      </c>
      <c r="N155" s="22">
        <v>28.195</v>
      </c>
      <c r="O155" s="6">
        <v>16.526</v>
      </c>
      <c r="P155" s="7"/>
      <c r="Q155" s="7">
        <v>14.623000000000001</v>
      </c>
      <c r="R155" s="37">
        <v>3.3454587051018073E-2</v>
      </c>
      <c r="S155" s="7">
        <v>8.6190020000000001</v>
      </c>
      <c r="T155" s="22">
        <v>56.356999999999999</v>
      </c>
      <c r="U155" s="7">
        <v>46.6</v>
      </c>
      <c r="V155" s="7">
        <v>2.9626869999999998</v>
      </c>
      <c r="W155" s="7">
        <v>2.4497620000000002</v>
      </c>
      <c r="X155" s="7">
        <v>5.6563109999999996</v>
      </c>
      <c r="Y155" s="7">
        <v>0.51292700000000002</v>
      </c>
      <c r="Z155" s="23">
        <f t="shared" si="2"/>
        <v>1.0777151</v>
      </c>
    </row>
    <row r="156" spans="1:26" hidden="1" x14ac:dyDescent="0.25">
      <c r="A156" s="4">
        <v>153</v>
      </c>
      <c r="B156" s="6">
        <v>2025</v>
      </c>
      <c r="C156" s="6">
        <v>3</v>
      </c>
      <c r="D156" s="6">
        <v>437.1</v>
      </c>
      <c r="E156" s="6">
        <v>7.37</v>
      </c>
      <c r="F156" s="21">
        <v>3.9</v>
      </c>
      <c r="G156" s="5" t="s">
        <v>76</v>
      </c>
      <c r="H156" s="5" t="s">
        <v>41</v>
      </c>
      <c r="I156" s="5"/>
      <c r="J156" s="14">
        <v>5</v>
      </c>
      <c r="K156" s="12" t="s">
        <v>165</v>
      </c>
      <c r="L156" s="6">
        <v>1359.67</v>
      </c>
      <c r="M156" s="20">
        <v>30.155000000000001</v>
      </c>
      <c r="N156" s="22">
        <v>21.629994</v>
      </c>
      <c r="O156" s="6">
        <v>16.526</v>
      </c>
      <c r="P156" s="7"/>
      <c r="Q156" s="7">
        <v>15.907999999999998</v>
      </c>
      <c r="R156" s="37">
        <v>3.6394417753374507E-2</v>
      </c>
      <c r="S156" s="7">
        <v>8.5249970000000008</v>
      </c>
      <c r="T156" s="22">
        <v>40.395000000000003</v>
      </c>
      <c r="U156" s="7">
        <v>47.6</v>
      </c>
      <c r="V156" s="7">
        <v>2.1235650000000001</v>
      </c>
      <c r="W156" s="7">
        <v>2.502332</v>
      </c>
      <c r="X156" s="7">
        <v>6.4014360000000003</v>
      </c>
      <c r="Y156" s="7">
        <v>-0.37877</v>
      </c>
      <c r="Z156" s="23">
        <f t="shared" si="2"/>
        <v>1.1724196</v>
      </c>
    </row>
    <row r="157" spans="1:26" hidden="1" x14ac:dyDescent="0.25">
      <c r="A157" s="4">
        <v>154</v>
      </c>
      <c r="B157" s="6">
        <v>2025</v>
      </c>
      <c r="C157" s="6">
        <v>3</v>
      </c>
      <c r="D157" s="6">
        <v>437.1</v>
      </c>
      <c r="E157" s="6">
        <v>7.37</v>
      </c>
      <c r="F157" s="21">
        <v>3.9</v>
      </c>
      <c r="G157" s="5" t="s">
        <v>76</v>
      </c>
      <c r="H157" s="5" t="s">
        <v>65</v>
      </c>
      <c r="I157" s="5"/>
      <c r="J157" s="14">
        <v>9</v>
      </c>
      <c r="K157" s="12" t="s">
        <v>167</v>
      </c>
      <c r="L157" s="6">
        <v>1952.98</v>
      </c>
      <c r="M157" s="20">
        <v>37.570999999999998</v>
      </c>
      <c r="N157" s="22">
        <v>26.843001000000001</v>
      </c>
      <c r="O157" s="6">
        <v>16.526</v>
      </c>
      <c r="P157" s="7"/>
      <c r="Q157" s="7">
        <v>13.745000000000001</v>
      </c>
      <c r="R157" s="37">
        <v>3.1445893388240678E-2</v>
      </c>
      <c r="S157" s="7">
        <v>10.727999000000001</v>
      </c>
      <c r="T157" s="22">
        <v>67.382999999999996</v>
      </c>
      <c r="U157" s="7">
        <v>76.2</v>
      </c>
      <c r="V157" s="7">
        <v>3.5423239999999998</v>
      </c>
      <c r="W157" s="7">
        <v>4.0058340000000001</v>
      </c>
      <c r="X157" s="7">
        <v>7.1856749999999998</v>
      </c>
      <c r="Y157" s="7">
        <v>-0.46351100000000001</v>
      </c>
      <c r="Z157" s="23">
        <f t="shared" ref="Z157:Z220" si="3">Q157*E157/100</f>
        <v>1.0130065000000001</v>
      </c>
    </row>
    <row r="158" spans="1:26" hidden="1" x14ac:dyDescent="0.25">
      <c r="A158" s="4">
        <v>155</v>
      </c>
      <c r="B158" s="6">
        <v>2025</v>
      </c>
      <c r="C158" s="6">
        <v>3</v>
      </c>
      <c r="D158" s="6">
        <v>437.1</v>
      </c>
      <c r="E158" s="6">
        <v>7.37</v>
      </c>
      <c r="F158" s="21">
        <v>3.9</v>
      </c>
      <c r="G158" s="5" t="s">
        <v>76</v>
      </c>
      <c r="H158" s="5" t="s">
        <v>42</v>
      </c>
      <c r="I158" s="5"/>
      <c r="J158" s="14">
        <v>9</v>
      </c>
      <c r="K158" s="12" t="s">
        <v>165</v>
      </c>
      <c r="L158" s="6">
        <v>3494.57</v>
      </c>
      <c r="M158" s="20">
        <v>66.22</v>
      </c>
      <c r="N158" s="22">
        <v>48.883992999999997</v>
      </c>
      <c r="O158" s="6">
        <v>16.526</v>
      </c>
      <c r="P158" s="7"/>
      <c r="Q158" s="7">
        <v>13.988999999999999</v>
      </c>
      <c r="R158" s="37">
        <v>3.2004118050789288E-2</v>
      </c>
      <c r="S158" s="7">
        <v>17.335999999999999</v>
      </c>
      <c r="T158" s="22">
        <v>103.07</v>
      </c>
      <c r="U158" s="7">
        <v>93.852000000000004</v>
      </c>
      <c r="V158" s="7">
        <v>5.4183899999999996</v>
      </c>
      <c r="W158" s="7">
        <v>4.9337999999999997</v>
      </c>
      <c r="X158" s="7">
        <v>11.917611000000001</v>
      </c>
      <c r="Y158" s="7">
        <v>0</v>
      </c>
      <c r="Z158" s="23">
        <f t="shared" si="3"/>
        <v>1.0309892999999999</v>
      </c>
    </row>
    <row r="159" spans="1:26" hidden="1" x14ac:dyDescent="0.25">
      <c r="A159" s="4">
        <v>156</v>
      </c>
      <c r="B159" s="6">
        <v>2025</v>
      </c>
      <c r="C159" s="6">
        <v>3</v>
      </c>
      <c r="D159" s="6">
        <v>437.1</v>
      </c>
      <c r="E159" s="6">
        <v>7.37</v>
      </c>
      <c r="F159" s="21">
        <v>3.9</v>
      </c>
      <c r="G159" s="5" t="s">
        <v>76</v>
      </c>
      <c r="H159" s="5" t="s">
        <v>22</v>
      </c>
      <c r="I159" s="8" t="s">
        <v>123</v>
      </c>
      <c r="J159" s="14">
        <v>5</v>
      </c>
      <c r="K159" s="12" t="s">
        <v>167</v>
      </c>
      <c r="L159" s="6">
        <v>928.99</v>
      </c>
      <c r="M159" s="20">
        <v>18.346</v>
      </c>
      <c r="N159" s="22">
        <v>13.802001000000001</v>
      </c>
      <c r="O159" s="6">
        <v>16.526</v>
      </c>
      <c r="P159" s="7"/>
      <c r="Q159" s="7">
        <v>14.857000000000001</v>
      </c>
      <c r="R159" s="37">
        <v>3.3989933653626174E-2</v>
      </c>
      <c r="S159" s="7">
        <v>4.5439990000000003</v>
      </c>
      <c r="T159" s="22">
        <v>28.53</v>
      </c>
      <c r="U159" s="7">
        <v>16.5</v>
      </c>
      <c r="V159" s="7">
        <v>1.499822</v>
      </c>
      <c r="W159" s="7">
        <v>0.86740499999999998</v>
      </c>
      <c r="X159" s="7">
        <v>3.0441780000000001</v>
      </c>
      <c r="Y159" s="7">
        <v>0.63241599999999998</v>
      </c>
      <c r="Z159" s="23">
        <f t="shared" si="3"/>
        <v>1.0949609</v>
      </c>
    </row>
    <row r="160" spans="1:26" hidden="1" x14ac:dyDescent="0.25">
      <c r="A160" s="4">
        <v>157</v>
      </c>
      <c r="B160" s="6">
        <v>2025</v>
      </c>
      <c r="C160" s="6">
        <v>3</v>
      </c>
      <c r="D160" s="6">
        <v>437.1</v>
      </c>
      <c r="E160" s="6">
        <v>7.37</v>
      </c>
      <c r="F160" s="21">
        <v>3.9</v>
      </c>
      <c r="G160" s="5" t="s">
        <v>76</v>
      </c>
      <c r="H160" s="5" t="s">
        <v>22</v>
      </c>
      <c r="I160" s="8" t="s">
        <v>124</v>
      </c>
      <c r="J160" s="14">
        <v>5</v>
      </c>
      <c r="K160" s="12" t="s">
        <v>167</v>
      </c>
      <c r="L160" s="6">
        <v>1384.87</v>
      </c>
      <c r="M160" s="20">
        <v>23.292000000000002</v>
      </c>
      <c r="N160" s="22">
        <v>16.909002999999998</v>
      </c>
      <c r="O160" s="6">
        <v>16.526</v>
      </c>
      <c r="P160" s="7"/>
      <c r="Q160" s="7">
        <v>12.21</v>
      </c>
      <c r="R160" s="37">
        <v>2.793411118737131E-2</v>
      </c>
      <c r="S160" s="7">
        <v>6.383</v>
      </c>
      <c r="T160" s="22">
        <v>57.18</v>
      </c>
      <c r="U160" s="7">
        <v>45.2</v>
      </c>
      <c r="V160" s="7">
        <v>3.0059529999999999</v>
      </c>
      <c r="W160" s="7">
        <v>2.3761640000000002</v>
      </c>
      <c r="X160" s="7">
        <v>3.377046</v>
      </c>
      <c r="Y160" s="7">
        <v>0.62978900000000004</v>
      </c>
      <c r="Z160" s="23">
        <f t="shared" si="3"/>
        <v>0.89987700000000004</v>
      </c>
    </row>
    <row r="161" spans="1:26" hidden="1" x14ac:dyDescent="0.25">
      <c r="A161" s="4">
        <v>158</v>
      </c>
      <c r="B161" s="6">
        <v>2025</v>
      </c>
      <c r="C161" s="6">
        <v>3</v>
      </c>
      <c r="D161" s="6">
        <v>437.1</v>
      </c>
      <c r="E161" s="6">
        <v>7.37</v>
      </c>
      <c r="F161" s="21">
        <v>3.9</v>
      </c>
      <c r="G161" s="5" t="s">
        <v>76</v>
      </c>
      <c r="H161" s="5" t="s">
        <v>22</v>
      </c>
      <c r="I161" s="8" t="s">
        <v>126</v>
      </c>
      <c r="J161" s="14">
        <v>5</v>
      </c>
      <c r="K161" s="12" t="s">
        <v>167</v>
      </c>
      <c r="L161" s="6">
        <v>725.31</v>
      </c>
      <c r="M161" s="20">
        <v>12.986000000000001</v>
      </c>
      <c r="N161" s="22">
        <v>8.8049990000000005</v>
      </c>
      <c r="O161" s="6">
        <v>16.526</v>
      </c>
      <c r="P161" s="7"/>
      <c r="Q161" s="7">
        <v>12.14</v>
      </c>
      <c r="R161" s="37">
        <v>2.7773964767787693E-2</v>
      </c>
      <c r="S161" s="7">
        <v>4.1809989999999999</v>
      </c>
      <c r="T161" s="22">
        <v>28.942</v>
      </c>
      <c r="U161" s="7">
        <v>27.4</v>
      </c>
      <c r="V161" s="7">
        <v>1.5214810000000001</v>
      </c>
      <c r="W161" s="7">
        <v>1.440418</v>
      </c>
      <c r="X161" s="7">
        <v>2.6595200000000001</v>
      </c>
      <c r="Y161" s="7">
        <v>8.1061999999999995E-2</v>
      </c>
      <c r="Z161" s="23">
        <f t="shared" si="3"/>
        <v>0.89471800000000001</v>
      </c>
    </row>
    <row r="162" spans="1:26" hidden="1" x14ac:dyDescent="0.25">
      <c r="A162" s="4">
        <v>159</v>
      </c>
      <c r="B162" s="6">
        <v>2025</v>
      </c>
      <c r="C162" s="6">
        <v>3</v>
      </c>
      <c r="D162" s="6">
        <v>437.1</v>
      </c>
      <c r="E162" s="6">
        <v>7.37</v>
      </c>
      <c r="F162" s="21">
        <v>3.9</v>
      </c>
      <c r="G162" s="5" t="s">
        <v>76</v>
      </c>
      <c r="H162" s="5" t="s">
        <v>22</v>
      </c>
      <c r="I162" s="8" t="s">
        <v>127</v>
      </c>
      <c r="J162" s="14">
        <v>5</v>
      </c>
      <c r="K162" s="12" t="s">
        <v>167</v>
      </c>
      <c r="L162" s="6">
        <v>1377.15</v>
      </c>
      <c r="M162" s="20">
        <v>21.867999999999999</v>
      </c>
      <c r="N162" s="22">
        <v>15.955000999999999</v>
      </c>
      <c r="O162" s="6">
        <v>16.526</v>
      </c>
      <c r="P162" s="7"/>
      <c r="Q162" s="7">
        <v>11.586</v>
      </c>
      <c r="R162" s="37">
        <v>2.6506520247083047E-2</v>
      </c>
      <c r="S162" s="7">
        <v>5.9130000000000003</v>
      </c>
      <c r="T162" s="22">
        <v>48.5</v>
      </c>
      <c r="U162" s="7">
        <v>48.5</v>
      </c>
      <c r="V162" s="7">
        <v>2.5496449999999999</v>
      </c>
      <c r="W162" s="7">
        <v>2.5496449999999999</v>
      </c>
      <c r="X162" s="7">
        <v>3.3633540000000002</v>
      </c>
      <c r="Y162" s="7">
        <v>0</v>
      </c>
      <c r="Z162" s="23">
        <f t="shared" si="3"/>
        <v>0.8538882000000001</v>
      </c>
    </row>
    <row r="163" spans="1:26" hidden="1" x14ac:dyDescent="0.25">
      <c r="A163" s="4">
        <v>160</v>
      </c>
      <c r="B163" s="6">
        <v>2025</v>
      </c>
      <c r="C163" s="6">
        <v>3</v>
      </c>
      <c r="D163" s="6">
        <v>437.1</v>
      </c>
      <c r="E163" s="6">
        <v>7.37</v>
      </c>
      <c r="F163" s="21">
        <v>3.9</v>
      </c>
      <c r="G163" s="5" t="s">
        <v>76</v>
      </c>
      <c r="H163" s="5" t="s">
        <v>22</v>
      </c>
      <c r="I163" s="8" t="s">
        <v>143</v>
      </c>
      <c r="J163" s="14">
        <v>5</v>
      </c>
      <c r="K163" s="12" t="s">
        <v>167</v>
      </c>
      <c r="L163" s="6">
        <v>730.17</v>
      </c>
      <c r="M163" s="20">
        <v>12.904</v>
      </c>
      <c r="N163" s="22">
        <v>8.6289990000000003</v>
      </c>
      <c r="O163" s="6">
        <v>16.526</v>
      </c>
      <c r="P163" s="7"/>
      <c r="Q163" s="7">
        <v>11.818</v>
      </c>
      <c r="R163" s="37">
        <v>2.7037291237703039E-2</v>
      </c>
      <c r="S163" s="7">
        <v>4.2750009999999996</v>
      </c>
      <c r="T163" s="22">
        <v>28.725000000000001</v>
      </c>
      <c r="U163" s="7">
        <v>17</v>
      </c>
      <c r="V163" s="7">
        <v>1.510073</v>
      </c>
      <c r="W163" s="7">
        <v>0.89368999999999998</v>
      </c>
      <c r="X163" s="7">
        <v>2.7649279999999998</v>
      </c>
      <c r="Y163" s="7">
        <v>0.61638400000000004</v>
      </c>
      <c r="Z163" s="23">
        <f t="shared" si="3"/>
        <v>0.87098659999999994</v>
      </c>
    </row>
    <row r="164" spans="1:26" x14ac:dyDescent="0.25">
      <c r="A164" s="4">
        <v>161</v>
      </c>
      <c r="B164" s="6">
        <v>2025</v>
      </c>
      <c r="C164" s="6">
        <v>3</v>
      </c>
      <c r="D164" s="6">
        <v>437.1</v>
      </c>
      <c r="E164" s="6">
        <v>7.37</v>
      </c>
      <c r="F164" s="21">
        <v>3.9</v>
      </c>
      <c r="G164" s="5" t="s">
        <v>76</v>
      </c>
      <c r="H164" s="5" t="s">
        <v>43</v>
      </c>
      <c r="I164" s="8"/>
      <c r="J164" s="11">
        <v>9</v>
      </c>
      <c r="K164" s="12" t="s">
        <v>165</v>
      </c>
      <c r="L164" s="6">
        <v>3486.95</v>
      </c>
      <c r="M164" s="20">
        <v>81.599999999999994</v>
      </c>
      <c r="N164" s="22">
        <v>67.704004999999995</v>
      </c>
      <c r="O164" s="6">
        <v>16.526</v>
      </c>
      <c r="P164" s="7"/>
      <c r="Q164" s="7">
        <v>19.416</v>
      </c>
      <c r="R164" s="37">
        <v>4.4420041180507894E-2</v>
      </c>
      <c r="S164" s="7">
        <v>13.896000000000001</v>
      </c>
      <c r="T164" s="22">
        <v>97.22</v>
      </c>
      <c r="U164" s="7">
        <v>97</v>
      </c>
      <c r="V164" s="7">
        <v>5.1108549999999999</v>
      </c>
      <c r="W164" s="7">
        <v>5.0992899999999999</v>
      </c>
      <c r="X164" s="7">
        <v>8.7851470000000003</v>
      </c>
      <c r="Y164" s="7">
        <v>1.1565000000000001E-2</v>
      </c>
      <c r="Z164" s="23">
        <f t="shared" si="3"/>
        <v>1.4309592</v>
      </c>
    </row>
    <row r="165" spans="1:26" hidden="1" x14ac:dyDescent="0.25">
      <c r="A165" s="4">
        <v>162</v>
      </c>
      <c r="B165" s="6">
        <v>2025</v>
      </c>
      <c r="C165" s="6">
        <v>3</v>
      </c>
      <c r="D165" s="6">
        <v>437.1</v>
      </c>
      <c r="E165" s="6">
        <v>7.37</v>
      </c>
      <c r="F165" s="21">
        <v>3.9</v>
      </c>
      <c r="G165" s="5" t="s">
        <v>76</v>
      </c>
      <c r="H165" s="5" t="s">
        <v>24</v>
      </c>
      <c r="I165" s="8" t="s">
        <v>123</v>
      </c>
      <c r="J165" s="13">
        <v>5</v>
      </c>
      <c r="K165" s="12" t="s">
        <v>167</v>
      </c>
      <c r="L165" s="6">
        <v>713.01</v>
      </c>
      <c r="M165" s="20">
        <v>12.103</v>
      </c>
      <c r="N165" s="22">
        <v>8.6009989999999998</v>
      </c>
      <c r="O165" s="6">
        <v>16.526</v>
      </c>
      <c r="P165" s="7"/>
      <c r="Q165" s="7">
        <v>12.063000000000001</v>
      </c>
      <c r="R165" s="37">
        <v>2.7597803706245712E-2</v>
      </c>
      <c r="S165" s="7">
        <v>3.5019999999999998</v>
      </c>
      <c r="T165" s="22">
        <v>21.724</v>
      </c>
      <c r="U165" s="7">
        <v>21</v>
      </c>
      <c r="V165" s="7">
        <v>1.142031</v>
      </c>
      <c r="W165" s="7">
        <v>1.1039699999999999</v>
      </c>
      <c r="X165" s="7">
        <v>2.359969</v>
      </c>
      <c r="Y165" s="7">
        <v>3.8060999999999998E-2</v>
      </c>
      <c r="Z165" s="23">
        <f t="shared" si="3"/>
        <v>0.88904310000000009</v>
      </c>
    </row>
    <row r="166" spans="1:26" hidden="1" x14ac:dyDescent="0.25">
      <c r="A166" s="4">
        <v>163</v>
      </c>
      <c r="B166" s="6">
        <v>2025</v>
      </c>
      <c r="C166" s="6">
        <v>3</v>
      </c>
      <c r="D166" s="6">
        <v>437.1</v>
      </c>
      <c r="E166" s="6">
        <v>7.37</v>
      </c>
      <c r="F166" s="21">
        <v>3.9</v>
      </c>
      <c r="G166" s="5" t="s">
        <v>76</v>
      </c>
      <c r="H166" s="5" t="s">
        <v>24</v>
      </c>
      <c r="I166" s="8" t="s">
        <v>159</v>
      </c>
      <c r="J166" s="13">
        <v>5</v>
      </c>
      <c r="K166" s="12" t="s">
        <v>167</v>
      </c>
      <c r="L166" s="6">
        <v>1181.69</v>
      </c>
      <c r="M166" s="20">
        <v>15.763</v>
      </c>
      <c r="N166" s="22">
        <v>10.916998</v>
      </c>
      <c r="O166" s="6">
        <v>16.526</v>
      </c>
      <c r="P166" s="7"/>
      <c r="Q166" s="7">
        <v>9.2379999999999995</v>
      </c>
      <c r="R166" s="37">
        <v>2.1134751773049642E-2</v>
      </c>
      <c r="S166" s="7">
        <v>4.8460000000000001</v>
      </c>
      <c r="T166" s="22">
        <v>30.785</v>
      </c>
      <c r="U166" s="7">
        <v>33</v>
      </c>
      <c r="V166" s="7">
        <v>1.6183670000000001</v>
      </c>
      <c r="W166" s="7">
        <v>1.73481</v>
      </c>
      <c r="X166" s="7">
        <v>3.2276340000000001</v>
      </c>
      <c r="Y166" s="7">
        <v>-0.116443</v>
      </c>
      <c r="Z166" s="23">
        <f t="shared" si="3"/>
        <v>0.68084059999999991</v>
      </c>
    </row>
    <row r="167" spans="1:26" hidden="1" x14ac:dyDescent="0.25">
      <c r="A167" s="4">
        <v>164</v>
      </c>
      <c r="B167" s="6">
        <v>2025</v>
      </c>
      <c r="C167" s="6">
        <v>3</v>
      </c>
      <c r="D167" s="6">
        <v>437.1</v>
      </c>
      <c r="E167" s="6">
        <v>7.37</v>
      </c>
      <c r="F167" s="21">
        <v>3.9</v>
      </c>
      <c r="G167" s="5" t="s">
        <v>76</v>
      </c>
      <c r="H167" s="5" t="s">
        <v>24</v>
      </c>
      <c r="I167" s="8" t="s">
        <v>155</v>
      </c>
      <c r="J167" s="13">
        <v>5</v>
      </c>
      <c r="K167" s="12" t="s">
        <v>167</v>
      </c>
      <c r="L167" s="6">
        <v>853.10500000000002</v>
      </c>
      <c r="M167" s="20">
        <v>13.411</v>
      </c>
      <c r="N167" s="22">
        <v>9.7529990000000009</v>
      </c>
      <c r="O167" s="6">
        <v>16.526</v>
      </c>
      <c r="P167" s="7"/>
      <c r="Q167" s="7">
        <v>11.19</v>
      </c>
      <c r="R167" s="37">
        <v>2.5600549073438571E-2</v>
      </c>
      <c r="S167" s="7">
        <v>3.6579999999999999</v>
      </c>
      <c r="T167" s="22">
        <v>20.49</v>
      </c>
      <c r="U167" s="7">
        <v>18</v>
      </c>
      <c r="V167" s="7">
        <v>1.077159</v>
      </c>
      <c r="W167" s="7">
        <v>0.94625999999999999</v>
      </c>
      <c r="X167" s="7">
        <v>2.5808409999999999</v>
      </c>
      <c r="Y167" s="7">
        <v>0.13089899999999999</v>
      </c>
      <c r="Z167" s="23">
        <f t="shared" si="3"/>
        <v>0.82470299999999996</v>
      </c>
    </row>
    <row r="168" spans="1:26" hidden="1" x14ac:dyDescent="0.25">
      <c r="A168" s="4">
        <v>165</v>
      </c>
      <c r="B168" s="6">
        <v>2025</v>
      </c>
      <c r="C168" s="6">
        <v>3</v>
      </c>
      <c r="D168" s="6">
        <v>437.1</v>
      </c>
      <c r="E168" s="6">
        <v>7.37</v>
      </c>
      <c r="F168" s="21">
        <v>3.9</v>
      </c>
      <c r="G168" s="5" t="s">
        <v>76</v>
      </c>
      <c r="H168" s="5" t="s">
        <v>24</v>
      </c>
      <c r="I168" s="8" t="s">
        <v>156</v>
      </c>
      <c r="J168" s="13">
        <v>5</v>
      </c>
      <c r="K168" s="12" t="s">
        <v>167</v>
      </c>
      <c r="L168" s="6">
        <v>1601.885</v>
      </c>
      <c r="M168" s="20">
        <v>24.071000000000002</v>
      </c>
      <c r="N168" s="22">
        <v>16.395001000000001</v>
      </c>
      <c r="O168" s="6">
        <v>16.526</v>
      </c>
      <c r="P168" s="7"/>
      <c r="Q168" s="7">
        <v>10.234999999999999</v>
      </c>
      <c r="R168" s="37">
        <v>2.3415694349119193E-2</v>
      </c>
      <c r="S168" s="7">
        <v>7.6760010000000003</v>
      </c>
      <c r="T168" s="22">
        <v>57.72</v>
      </c>
      <c r="U168" s="7">
        <v>54.3</v>
      </c>
      <c r="V168" s="7">
        <v>3.0343399999999998</v>
      </c>
      <c r="W168" s="7">
        <v>2.8545509999999998</v>
      </c>
      <c r="X168" s="7">
        <v>4.6416620000000002</v>
      </c>
      <c r="Y168" s="7">
        <v>0.17979000000000001</v>
      </c>
      <c r="Z168" s="23">
        <f t="shared" si="3"/>
        <v>0.75431950000000003</v>
      </c>
    </row>
    <row r="169" spans="1:26" hidden="1" x14ac:dyDescent="0.25">
      <c r="A169" s="4">
        <v>166</v>
      </c>
      <c r="B169" s="6">
        <v>2025</v>
      </c>
      <c r="C169" s="6">
        <v>3</v>
      </c>
      <c r="D169" s="6">
        <v>437.1</v>
      </c>
      <c r="E169" s="6">
        <v>7.37</v>
      </c>
      <c r="F169" s="21">
        <v>3.9</v>
      </c>
      <c r="G169" s="5" t="s">
        <v>76</v>
      </c>
      <c r="H169" s="5" t="s">
        <v>24</v>
      </c>
      <c r="I169" s="8" t="s">
        <v>157</v>
      </c>
      <c r="J169" s="13">
        <v>5</v>
      </c>
      <c r="K169" s="12" t="s">
        <v>167</v>
      </c>
      <c r="L169" s="6">
        <v>1621.14</v>
      </c>
      <c r="M169" s="20">
        <v>20.082999999999998</v>
      </c>
      <c r="N169" s="22">
        <v>14.567002</v>
      </c>
      <c r="O169" s="6">
        <v>16.526</v>
      </c>
      <c r="P169" s="7"/>
      <c r="Q169" s="7">
        <v>8.9859999999999989</v>
      </c>
      <c r="R169" s="37">
        <v>2.0558224662548613E-2</v>
      </c>
      <c r="S169" s="7">
        <v>5.5159989999999999</v>
      </c>
      <c r="T169" s="22">
        <v>34.661000000000001</v>
      </c>
      <c r="U169" s="7">
        <v>36</v>
      </c>
      <c r="V169" s="7">
        <v>1.8221290000000001</v>
      </c>
      <c r="W169" s="7">
        <v>1.89252</v>
      </c>
      <c r="X169" s="7">
        <v>3.6938719999999998</v>
      </c>
      <c r="Y169" s="7">
        <v>-7.0391999999999996E-2</v>
      </c>
      <c r="Z169" s="23">
        <f t="shared" si="3"/>
        <v>0.66226819999999986</v>
      </c>
    </row>
    <row r="170" spans="1:26" hidden="1" x14ac:dyDescent="0.25">
      <c r="A170" s="4">
        <v>167</v>
      </c>
      <c r="B170" s="6">
        <v>2025</v>
      </c>
      <c r="C170" s="6">
        <v>3</v>
      </c>
      <c r="D170" s="6">
        <v>437.1</v>
      </c>
      <c r="E170" s="6">
        <v>7.37</v>
      </c>
      <c r="F170" s="21">
        <v>3.9</v>
      </c>
      <c r="G170" s="5" t="s">
        <v>76</v>
      </c>
      <c r="H170" s="5" t="s">
        <v>24</v>
      </c>
      <c r="I170" s="8" t="s">
        <v>158</v>
      </c>
      <c r="J170" s="13">
        <v>5</v>
      </c>
      <c r="K170" s="12" t="s">
        <v>167</v>
      </c>
      <c r="L170" s="6">
        <v>848.12</v>
      </c>
      <c r="M170" s="20">
        <v>14.183</v>
      </c>
      <c r="N170" s="22">
        <v>10.138002</v>
      </c>
      <c r="O170" s="6">
        <v>16.526</v>
      </c>
      <c r="P170" s="7"/>
      <c r="Q170" s="7">
        <v>11.952999999999999</v>
      </c>
      <c r="R170" s="37">
        <v>2.7346145046900021E-2</v>
      </c>
      <c r="S170" s="7">
        <v>4.0450010000000001</v>
      </c>
      <c r="T170" s="22">
        <v>23.379000000000001</v>
      </c>
      <c r="U170" s="7">
        <v>17</v>
      </c>
      <c r="V170" s="7">
        <v>1.229034</v>
      </c>
      <c r="W170" s="7">
        <v>0.89368999999999998</v>
      </c>
      <c r="X170" s="7">
        <v>2.815966</v>
      </c>
      <c r="Y170" s="7">
        <v>0.335345</v>
      </c>
      <c r="Z170" s="23">
        <f t="shared" si="3"/>
        <v>0.8809361</v>
      </c>
    </row>
    <row r="171" spans="1:26" hidden="1" x14ac:dyDescent="0.25">
      <c r="A171" s="4">
        <v>168</v>
      </c>
      <c r="B171" s="6">
        <v>2025</v>
      </c>
      <c r="C171" s="6">
        <v>3</v>
      </c>
      <c r="D171" s="6">
        <v>437.1</v>
      </c>
      <c r="E171" s="6">
        <v>7.37</v>
      </c>
      <c r="F171" s="21">
        <v>3.9</v>
      </c>
      <c r="G171" s="5" t="s">
        <v>76</v>
      </c>
      <c r="H171" s="5" t="s">
        <v>26</v>
      </c>
      <c r="I171" s="8"/>
      <c r="J171" s="14">
        <v>5</v>
      </c>
      <c r="K171" s="12" t="s">
        <v>167</v>
      </c>
      <c r="L171" s="6">
        <v>1424.06</v>
      </c>
      <c r="M171" s="20">
        <v>17.766999999999999</v>
      </c>
      <c r="N171" s="22">
        <v>12.958997</v>
      </c>
      <c r="O171" s="6">
        <v>16.526</v>
      </c>
      <c r="P171" s="7"/>
      <c r="Q171" s="7">
        <v>9.1</v>
      </c>
      <c r="R171" s="37">
        <v>2.0819034545870509E-2</v>
      </c>
      <c r="S171" s="7">
        <v>4.8079999999999998</v>
      </c>
      <c r="T171" s="22">
        <v>38.863999999999997</v>
      </c>
      <c r="U171" s="7">
        <v>23</v>
      </c>
      <c r="V171" s="7">
        <v>2.0430799999999998</v>
      </c>
      <c r="W171" s="7">
        <v>1.2091099999999999</v>
      </c>
      <c r="X171" s="7">
        <v>2.76492</v>
      </c>
      <c r="Y171" s="7">
        <v>0.83396999999999999</v>
      </c>
      <c r="Z171" s="23">
        <f t="shared" si="3"/>
        <v>0.67066999999999988</v>
      </c>
    </row>
    <row r="172" spans="1:26" hidden="1" x14ac:dyDescent="0.25">
      <c r="A172" s="4">
        <v>169</v>
      </c>
      <c r="B172" s="6">
        <v>2025</v>
      </c>
      <c r="C172" s="6">
        <v>3</v>
      </c>
      <c r="D172" s="6">
        <v>437.1</v>
      </c>
      <c r="E172" s="6">
        <v>7.37</v>
      </c>
      <c r="F172" s="21">
        <v>3.9</v>
      </c>
      <c r="G172" s="5" t="s">
        <v>76</v>
      </c>
      <c r="H172" s="5" t="s">
        <v>28</v>
      </c>
      <c r="I172" s="8" t="s">
        <v>139</v>
      </c>
      <c r="J172" s="14">
        <v>5</v>
      </c>
      <c r="K172" s="12" t="s">
        <v>167</v>
      </c>
      <c r="L172" s="6">
        <v>1248.96</v>
      </c>
      <c r="M172" s="20">
        <v>17.332999999999998</v>
      </c>
      <c r="N172" s="22">
        <v>12.435</v>
      </c>
      <c r="O172" s="6">
        <v>16.526</v>
      </c>
      <c r="P172" s="7"/>
      <c r="Q172" s="7">
        <v>9.9559999999999995</v>
      </c>
      <c r="R172" s="37">
        <v>2.2777396476778768E-2</v>
      </c>
      <c r="S172" s="7">
        <v>4.8979999999999997</v>
      </c>
      <c r="T172" s="22">
        <v>31.815000000000001</v>
      </c>
      <c r="U172" s="7">
        <v>46</v>
      </c>
      <c r="V172" s="7">
        <v>1.672515</v>
      </c>
      <c r="W172" s="7">
        <v>2.4182199999999998</v>
      </c>
      <c r="X172" s="7">
        <v>3.2254839999999998</v>
      </c>
      <c r="Y172" s="7">
        <v>-0.74570499999999995</v>
      </c>
      <c r="Z172" s="23">
        <f t="shared" si="3"/>
        <v>0.7337572</v>
      </c>
    </row>
    <row r="173" spans="1:26" hidden="1" x14ac:dyDescent="0.25">
      <c r="A173" s="4">
        <v>170</v>
      </c>
      <c r="B173" s="6">
        <v>2025</v>
      </c>
      <c r="C173" s="6">
        <v>3</v>
      </c>
      <c r="D173" s="6">
        <v>437.1</v>
      </c>
      <c r="E173" s="6">
        <v>7.37</v>
      </c>
      <c r="F173" s="21">
        <v>3.9</v>
      </c>
      <c r="G173" s="5" t="s">
        <v>76</v>
      </c>
      <c r="H173" s="5" t="s">
        <v>28</v>
      </c>
      <c r="I173" s="8" t="s">
        <v>144</v>
      </c>
      <c r="J173" s="14">
        <v>5</v>
      </c>
      <c r="K173" s="12" t="s">
        <v>167</v>
      </c>
      <c r="L173" s="6">
        <v>2589.94</v>
      </c>
      <c r="M173" s="20">
        <v>42.674999999999997</v>
      </c>
      <c r="N173" s="22">
        <v>32.186000999999997</v>
      </c>
      <c r="O173" s="6">
        <v>16.526</v>
      </c>
      <c r="P173" s="7"/>
      <c r="Q173" s="7">
        <v>11.91</v>
      </c>
      <c r="R173" s="37">
        <v>2.7247769389155799E-2</v>
      </c>
      <c r="S173" s="7">
        <v>10.489000000000001</v>
      </c>
      <c r="T173" s="22">
        <v>83.19</v>
      </c>
      <c r="U173" s="7">
        <v>86.852000000000004</v>
      </c>
      <c r="V173" s="7">
        <v>4.3732980000000001</v>
      </c>
      <c r="W173" s="7">
        <v>4.5658099999999999</v>
      </c>
      <c r="X173" s="7">
        <v>5.9231889999999998</v>
      </c>
      <c r="Y173" s="7">
        <v>0</v>
      </c>
      <c r="Z173" s="23">
        <f t="shared" si="3"/>
        <v>0.87776700000000007</v>
      </c>
    </row>
    <row r="174" spans="1:26" hidden="1" x14ac:dyDescent="0.25">
      <c r="A174" s="4">
        <v>171</v>
      </c>
      <c r="B174" s="6">
        <v>2025</v>
      </c>
      <c r="C174" s="6">
        <v>3</v>
      </c>
      <c r="D174" s="6">
        <v>437.1</v>
      </c>
      <c r="E174" s="6">
        <v>7.37</v>
      </c>
      <c r="F174" s="21">
        <v>3.9</v>
      </c>
      <c r="G174" s="5" t="s">
        <v>76</v>
      </c>
      <c r="H174" s="5" t="s">
        <v>30</v>
      </c>
      <c r="I174" s="5"/>
      <c r="J174" s="14">
        <v>5</v>
      </c>
      <c r="K174" s="12" t="s">
        <v>162</v>
      </c>
      <c r="L174" s="6">
        <v>1972.79</v>
      </c>
      <c r="M174" s="20">
        <v>38.017000000000003</v>
      </c>
      <c r="N174" s="22">
        <v>26.742998999999998</v>
      </c>
      <c r="O174" s="6">
        <v>16.526</v>
      </c>
      <c r="P174" s="7"/>
      <c r="Q174" s="7">
        <v>12.96</v>
      </c>
      <c r="R174" s="37">
        <v>2.964996568291009E-2</v>
      </c>
      <c r="S174" s="7">
        <v>11.273996</v>
      </c>
      <c r="T174" s="22">
        <v>76.150000000000006</v>
      </c>
      <c r="U174" s="7">
        <v>75.319999999999993</v>
      </c>
      <c r="V174" s="7">
        <v>4.0032059999999996</v>
      </c>
      <c r="W174" s="7">
        <v>3.9595720000000001</v>
      </c>
      <c r="X174" s="7">
        <v>7.2707940000000004</v>
      </c>
      <c r="Y174" s="7">
        <v>4.3630000000000002E-2</v>
      </c>
      <c r="Z174" s="23">
        <f t="shared" si="3"/>
        <v>0.95515200000000011</v>
      </c>
    </row>
    <row r="175" spans="1:26" hidden="1" x14ac:dyDescent="0.25">
      <c r="A175" s="4">
        <v>172</v>
      </c>
      <c r="B175" s="6">
        <v>2025</v>
      </c>
      <c r="C175" s="6">
        <v>3</v>
      </c>
      <c r="D175" s="6">
        <v>437.1</v>
      </c>
      <c r="E175" s="6">
        <v>7.37</v>
      </c>
      <c r="F175" s="21">
        <v>3.9</v>
      </c>
      <c r="G175" s="5" t="s">
        <v>76</v>
      </c>
      <c r="H175" s="5" t="s">
        <v>32</v>
      </c>
      <c r="I175" s="5"/>
      <c r="J175" s="11">
        <v>5</v>
      </c>
      <c r="K175" s="12" t="s">
        <v>162</v>
      </c>
      <c r="L175" s="6">
        <v>1975.81</v>
      </c>
      <c r="M175" s="20">
        <v>42.325000000000003</v>
      </c>
      <c r="N175" s="22">
        <v>31.634991999999997</v>
      </c>
      <c r="O175" s="6">
        <v>16.526</v>
      </c>
      <c r="P175" s="7"/>
      <c r="Q175" s="7">
        <v>15.3</v>
      </c>
      <c r="R175" s="37">
        <v>3.5003431708991076E-2</v>
      </c>
      <c r="S175" s="7">
        <v>10.690002</v>
      </c>
      <c r="T175" s="22">
        <v>65.376999999999995</v>
      </c>
      <c r="U175" s="7">
        <v>51</v>
      </c>
      <c r="V175" s="7">
        <v>3.4368690000000002</v>
      </c>
      <c r="W175" s="7">
        <v>2.6810700000000001</v>
      </c>
      <c r="X175" s="7">
        <v>7.2531299999999996</v>
      </c>
      <c r="Y175" s="7">
        <v>0.75580099999999995</v>
      </c>
      <c r="Z175" s="23">
        <f t="shared" si="3"/>
        <v>1.12761</v>
      </c>
    </row>
    <row r="176" spans="1:26" hidden="1" x14ac:dyDescent="0.25">
      <c r="A176" s="4">
        <v>173</v>
      </c>
      <c r="B176" s="6">
        <v>2025</v>
      </c>
      <c r="C176" s="6">
        <v>3</v>
      </c>
      <c r="D176" s="6">
        <v>437.1</v>
      </c>
      <c r="E176" s="6">
        <v>7.37</v>
      </c>
      <c r="F176" s="21">
        <v>3.9</v>
      </c>
      <c r="G176" s="5" t="s">
        <v>76</v>
      </c>
      <c r="H176" s="5" t="s">
        <v>77</v>
      </c>
      <c r="I176" s="5"/>
      <c r="J176" s="13">
        <v>9</v>
      </c>
      <c r="K176" s="12" t="s">
        <v>162</v>
      </c>
      <c r="L176" s="6">
        <v>4707.0600000000004</v>
      </c>
      <c r="M176" s="20">
        <v>85.43</v>
      </c>
      <c r="N176" s="22">
        <v>60.170005000000003</v>
      </c>
      <c r="O176" s="6">
        <v>16.526</v>
      </c>
      <c r="P176" s="7"/>
      <c r="Q176" s="7">
        <v>12.782999999999999</v>
      </c>
      <c r="R176" s="37">
        <v>2.9245024021962936E-2</v>
      </c>
      <c r="S176" s="7">
        <v>25.259995</v>
      </c>
      <c r="T176" s="22">
        <v>144.85</v>
      </c>
      <c r="U176" s="7">
        <v>164.5</v>
      </c>
      <c r="V176" s="7">
        <v>7.6147650000000002</v>
      </c>
      <c r="W176" s="7">
        <v>8.6477649999999997</v>
      </c>
      <c r="X176" s="7">
        <v>17.645233999999999</v>
      </c>
      <c r="Y176" s="7">
        <v>-1.033005</v>
      </c>
      <c r="Z176" s="23">
        <f t="shared" si="3"/>
        <v>0.94210709999999986</v>
      </c>
    </row>
    <row r="177" spans="1:26" hidden="1" x14ac:dyDescent="0.25">
      <c r="A177" s="4">
        <v>174</v>
      </c>
      <c r="B177" s="6">
        <v>2025</v>
      </c>
      <c r="C177" s="6">
        <v>3</v>
      </c>
      <c r="D177" s="6">
        <v>437.1</v>
      </c>
      <c r="E177" s="6">
        <v>7.37</v>
      </c>
      <c r="F177" s="21">
        <v>3.9</v>
      </c>
      <c r="G177" s="5" t="s">
        <v>76</v>
      </c>
      <c r="H177" s="5" t="s">
        <v>52</v>
      </c>
      <c r="I177" s="5"/>
      <c r="J177" s="11">
        <v>9</v>
      </c>
      <c r="K177" s="12" t="s">
        <v>164</v>
      </c>
      <c r="L177" s="6">
        <v>2038.44</v>
      </c>
      <c r="M177" s="20">
        <v>45.654000000000003</v>
      </c>
      <c r="N177" s="22">
        <v>32.494007000000003</v>
      </c>
      <c r="O177" s="6">
        <v>16.526</v>
      </c>
      <c r="P177" s="7"/>
      <c r="Q177" s="7">
        <v>15.941000000000001</v>
      </c>
      <c r="R177" s="37">
        <v>3.6469915351178217E-2</v>
      </c>
      <c r="S177" s="7">
        <v>13.159992000000001</v>
      </c>
      <c r="T177" s="22">
        <v>83.61</v>
      </c>
      <c r="U177" s="7">
        <v>82.5</v>
      </c>
      <c r="V177" s="7">
        <v>4.395378</v>
      </c>
      <c r="W177" s="7">
        <v>4.3370249999999997</v>
      </c>
      <c r="X177" s="7">
        <v>8.7646230000000003</v>
      </c>
      <c r="Y177" s="7">
        <v>5.8345000000000001E-2</v>
      </c>
      <c r="Z177" s="23">
        <f t="shared" si="3"/>
        <v>1.1748517000000001</v>
      </c>
    </row>
    <row r="178" spans="1:26" hidden="1" x14ac:dyDescent="0.25">
      <c r="A178" s="4">
        <v>175</v>
      </c>
      <c r="B178" s="6">
        <v>2025</v>
      </c>
      <c r="C178" s="6">
        <v>3</v>
      </c>
      <c r="D178" s="6">
        <v>437.1</v>
      </c>
      <c r="E178" s="6">
        <v>7.37</v>
      </c>
      <c r="F178" s="21">
        <v>3.9</v>
      </c>
      <c r="G178" s="5" t="s">
        <v>76</v>
      </c>
      <c r="H178" s="5" t="s">
        <v>78</v>
      </c>
      <c r="I178" s="8" t="s">
        <v>117</v>
      </c>
      <c r="J178" s="13">
        <v>5</v>
      </c>
      <c r="K178" s="12" t="s">
        <v>164</v>
      </c>
      <c r="L178" s="6">
        <v>1070.21</v>
      </c>
      <c r="M178" s="20">
        <v>22.077999999999999</v>
      </c>
      <c r="N178" s="22">
        <v>15.820002000000001</v>
      </c>
      <c r="O178" s="6">
        <v>16.526</v>
      </c>
      <c r="P178" s="7"/>
      <c r="Q178" s="7">
        <v>14.782</v>
      </c>
      <c r="R178" s="37">
        <v>3.3818348204072292E-2</v>
      </c>
      <c r="S178" s="7">
        <v>6.2580030000000004</v>
      </c>
      <c r="T178" s="22">
        <v>34.661000000000001</v>
      </c>
      <c r="U178" s="7">
        <v>37</v>
      </c>
      <c r="V178" s="7">
        <v>1.8221290000000001</v>
      </c>
      <c r="W178" s="7">
        <v>1.94509</v>
      </c>
      <c r="X178" s="7">
        <v>4.4358719999999998</v>
      </c>
      <c r="Y178" s="7">
        <v>-0.122958</v>
      </c>
      <c r="Z178" s="23">
        <f t="shared" si="3"/>
        <v>1.0894334000000001</v>
      </c>
    </row>
    <row r="179" spans="1:26" hidden="1" x14ac:dyDescent="0.25">
      <c r="A179" s="4">
        <v>176</v>
      </c>
      <c r="B179" s="6">
        <v>2025</v>
      </c>
      <c r="C179" s="6">
        <v>3</v>
      </c>
      <c r="D179" s="6">
        <v>437.1</v>
      </c>
      <c r="E179" s="6">
        <v>7.37</v>
      </c>
      <c r="F179" s="21">
        <v>3.9</v>
      </c>
      <c r="G179" s="5" t="s">
        <v>76</v>
      </c>
      <c r="H179" s="5" t="s">
        <v>78</v>
      </c>
      <c r="I179" s="8" t="s">
        <v>145</v>
      </c>
      <c r="J179" s="13">
        <v>9</v>
      </c>
      <c r="K179" s="12" t="s">
        <v>164</v>
      </c>
      <c r="L179" s="6">
        <v>2120.04</v>
      </c>
      <c r="M179" s="20">
        <v>47.24</v>
      </c>
      <c r="N179" s="22">
        <v>33.500016000000002</v>
      </c>
      <c r="O179" s="6">
        <v>16.526</v>
      </c>
      <c r="P179" s="7"/>
      <c r="Q179" s="7">
        <v>15.802</v>
      </c>
      <c r="R179" s="37">
        <v>3.6151910318005027E-2</v>
      </c>
      <c r="S179" s="7">
        <v>13.74001</v>
      </c>
      <c r="T179" s="22">
        <v>69.73</v>
      </c>
      <c r="U179" s="7">
        <v>70</v>
      </c>
      <c r="V179" s="7">
        <v>3.6657060000000001</v>
      </c>
      <c r="W179" s="7">
        <v>3.6798999999999999</v>
      </c>
      <c r="X179" s="7">
        <v>10.074294</v>
      </c>
      <c r="Y179" s="7">
        <v>-1.4184E-2</v>
      </c>
      <c r="Z179" s="23">
        <f t="shared" si="3"/>
        <v>1.1646074</v>
      </c>
    </row>
    <row r="180" spans="1:26" hidden="1" x14ac:dyDescent="0.25">
      <c r="A180" s="4">
        <v>177</v>
      </c>
      <c r="B180" s="6">
        <v>2025</v>
      </c>
      <c r="C180" s="6">
        <v>3</v>
      </c>
      <c r="D180" s="6">
        <v>437.1</v>
      </c>
      <c r="E180" s="6">
        <v>7.37</v>
      </c>
      <c r="F180" s="21">
        <v>3.9</v>
      </c>
      <c r="G180" s="5" t="s">
        <v>76</v>
      </c>
      <c r="H180" s="5" t="s">
        <v>53</v>
      </c>
      <c r="I180" s="8"/>
      <c r="J180" s="14">
        <v>5</v>
      </c>
      <c r="K180" s="12" t="s">
        <v>164</v>
      </c>
      <c r="L180" s="6">
        <v>1090.45</v>
      </c>
      <c r="M180" s="20">
        <v>24.404</v>
      </c>
      <c r="N180" s="22">
        <v>17.678000000000001</v>
      </c>
      <c r="O180" s="6">
        <v>16.526</v>
      </c>
      <c r="P180" s="7"/>
      <c r="Q180" s="7">
        <v>16.212</v>
      </c>
      <c r="R180" s="37">
        <v>3.7089910775566226E-2</v>
      </c>
      <c r="S180" s="7">
        <v>6.7259960000000003</v>
      </c>
      <c r="T180" s="22">
        <v>42.991999999999997</v>
      </c>
      <c r="U180" s="7">
        <v>47</v>
      </c>
      <c r="V180" s="7">
        <v>2.2600889999999998</v>
      </c>
      <c r="W180" s="7">
        <v>2.47079</v>
      </c>
      <c r="X180" s="7">
        <v>4.4659120000000003</v>
      </c>
      <c r="Y180" s="7">
        <v>-0.210705</v>
      </c>
      <c r="Z180" s="23">
        <f t="shared" si="3"/>
        <v>1.1948243999999999</v>
      </c>
    </row>
    <row r="181" spans="1:26" hidden="1" x14ac:dyDescent="0.25">
      <c r="A181" s="4">
        <v>178</v>
      </c>
      <c r="B181" s="6">
        <v>2025</v>
      </c>
      <c r="C181" s="6">
        <v>3</v>
      </c>
      <c r="D181" s="6">
        <v>437.1</v>
      </c>
      <c r="E181" s="6">
        <v>7.37</v>
      </c>
      <c r="F181" s="21">
        <v>3.9</v>
      </c>
      <c r="G181" s="5" t="s">
        <v>76</v>
      </c>
      <c r="H181" s="5" t="s">
        <v>79</v>
      </c>
      <c r="I181" s="8" t="s">
        <v>117</v>
      </c>
      <c r="J181" s="14">
        <v>5</v>
      </c>
      <c r="K181" s="12" t="s">
        <v>164</v>
      </c>
      <c r="L181" s="6">
        <v>1099.2</v>
      </c>
      <c r="M181" s="20">
        <v>23.655000000000001</v>
      </c>
      <c r="N181" s="22">
        <v>16.970002000000001</v>
      </c>
      <c r="O181" s="6">
        <v>16.526</v>
      </c>
      <c r="P181" s="7"/>
      <c r="Q181" s="7">
        <v>15.439</v>
      </c>
      <c r="R181" s="37">
        <v>3.5321436742164265E-2</v>
      </c>
      <c r="S181" s="7">
        <v>6.6850059999999996</v>
      </c>
      <c r="T181" s="22">
        <v>32.164000000000001</v>
      </c>
      <c r="U181" s="7">
        <v>34</v>
      </c>
      <c r="V181" s="7">
        <v>1.6908609999999999</v>
      </c>
      <c r="W181" s="7">
        <v>1.78738</v>
      </c>
      <c r="X181" s="7">
        <v>4.9941399999999998</v>
      </c>
      <c r="Y181" s="7">
        <v>-9.6513000000000002E-2</v>
      </c>
      <c r="Z181" s="23">
        <f t="shared" si="3"/>
        <v>1.1378543000000001</v>
      </c>
    </row>
    <row r="182" spans="1:26" hidden="1" x14ac:dyDescent="0.25">
      <c r="A182" s="4">
        <v>179</v>
      </c>
      <c r="B182" s="6">
        <v>2025</v>
      </c>
      <c r="C182" s="6">
        <v>3</v>
      </c>
      <c r="D182" s="6">
        <v>437.1</v>
      </c>
      <c r="E182" s="6">
        <v>7.37</v>
      </c>
      <c r="F182" s="21">
        <v>3.9</v>
      </c>
      <c r="G182" s="5" t="s">
        <v>76</v>
      </c>
      <c r="H182" s="5" t="s">
        <v>79</v>
      </c>
      <c r="I182" s="8" t="s">
        <v>146</v>
      </c>
      <c r="J182" s="14">
        <v>5</v>
      </c>
      <c r="K182" s="12" t="s">
        <v>164</v>
      </c>
      <c r="L182" s="6">
        <v>1098.3599999999999</v>
      </c>
      <c r="M182" s="20">
        <v>23.015000000000001</v>
      </c>
      <c r="N182" s="22">
        <v>16.968001999999998</v>
      </c>
      <c r="O182" s="6">
        <v>16.526</v>
      </c>
      <c r="P182" s="7"/>
      <c r="Q182" s="7">
        <v>15.448</v>
      </c>
      <c r="R182" s="37">
        <v>3.5342026996110727E-2</v>
      </c>
      <c r="S182" s="7">
        <v>6.0469970000000002</v>
      </c>
      <c r="T182" s="22">
        <v>25.484999999999999</v>
      </c>
      <c r="U182" s="7">
        <v>20</v>
      </c>
      <c r="V182" s="7">
        <v>1.3397460000000001</v>
      </c>
      <c r="W182" s="7">
        <v>1.0513999999999999</v>
      </c>
      <c r="X182" s="7">
        <v>4.7072539999999998</v>
      </c>
      <c r="Y182" s="7">
        <v>0.28834300000000002</v>
      </c>
      <c r="Z182" s="23">
        <f t="shared" si="3"/>
        <v>1.1385175999999999</v>
      </c>
    </row>
    <row r="183" spans="1:26" hidden="1" x14ac:dyDescent="0.25">
      <c r="A183" s="4">
        <v>180</v>
      </c>
      <c r="B183" s="6">
        <v>2025</v>
      </c>
      <c r="C183" s="6">
        <v>3</v>
      </c>
      <c r="D183" s="6">
        <v>437.1</v>
      </c>
      <c r="E183" s="6">
        <v>7.37</v>
      </c>
      <c r="F183" s="21">
        <v>3.9</v>
      </c>
      <c r="G183" s="5" t="s">
        <v>76</v>
      </c>
      <c r="H183" s="5" t="s">
        <v>80</v>
      </c>
      <c r="I183" s="8"/>
      <c r="J183" s="14">
        <v>5</v>
      </c>
      <c r="K183" s="12" t="s">
        <v>164</v>
      </c>
      <c r="L183" s="6">
        <v>1077.48</v>
      </c>
      <c r="M183" s="20">
        <v>23.724</v>
      </c>
      <c r="N183" s="22">
        <v>16.909998999999999</v>
      </c>
      <c r="O183" s="6">
        <v>16.526</v>
      </c>
      <c r="P183" s="7"/>
      <c r="Q183" s="7">
        <v>15.693999999999999</v>
      </c>
      <c r="R183" s="37">
        <v>3.5904827270647442E-2</v>
      </c>
      <c r="S183" s="7">
        <v>6.8140000000000001</v>
      </c>
      <c r="T183" s="22">
        <v>42.473999999999997</v>
      </c>
      <c r="U183" s="7">
        <v>41.851999999999997</v>
      </c>
      <c r="V183" s="7">
        <v>2.2328579999999998</v>
      </c>
      <c r="W183" s="7">
        <v>2.2001599999999999</v>
      </c>
      <c r="X183" s="7">
        <v>4.5811419999999998</v>
      </c>
      <c r="Y183" s="7">
        <v>0</v>
      </c>
      <c r="Z183" s="23">
        <f t="shared" si="3"/>
        <v>1.1566478</v>
      </c>
    </row>
    <row r="184" spans="1:26" hidden="1" x14ac:dyDescent="0.25">
      <c r="A184" s="4">
        <v>181</v>
      </c>
      <c r="B184" s="6">
        <v>2025</v>
      </c>
      <c r="C184" s="6">
        <v>3</v>
      </c>
      <c r="D184" s="6">
        <v>437.1</v>
      </c>
      <c r="E184" s="6">
        <v>7.37</v>
      </c>
      <c r="F184" s="21">
        <v>3.9</v>
      </c>
      <c r="G184" s="5" t="s">
        <v>76</v>
      </c>
      <c r="H184" s="5" t="s">
        <v>81</v>
      </c>
      <c r="I184" s="8"/>
      <c r="J184" s="14">
        <v>5</v>
      </c>
      <c r="K184" s="12" t="s">
        <v>164</v>
      </c>
      <c r="L184" s="6">
        <v>1073.8699999999999</v>
      </c>
      <c r="M184" s="20">
        <v>22.199000000000002</v>
      </c>
      <c r="N184" s="22">
        <v>15.015001</v>
      </c>
      <c r="O184" s="6">
        <v>16.526</v>
      </c>
      <c r="P184" s="7"/>
      <c r="Q184" s="7">
        <v>13.981999999999999</v>
      </c>
      <c r="R184" s="37">
        <v>3.1988103408830931E-2</v>
      </c>
      <c r="S184" s="7">
        <v>7.1839979999999999</v>
      </c>
      <c r="T184" s="22">
        <v>46.939</v>
      </c>
      <c r="U184" s="7">
        <v>38.6</v>
      </c>
      <c r="V184" s="7">
        <v>2.4675829999999999</v>
      </c>
      <c r="W184" s="7">
        <v>2.0292020000000002</v>
      </c>
      <c r="X184" s="7">
        <v>4.716418</v>
      </c>
      <c r="Y184" s="7">
        <v>0.43837900000000002</v>
      </c>
      <c r="Z184" s="23">
        <f t="shared" si="3"/>
        <v>1.0304734</v>
      </c>
    </row>
    <row r="185" spans="1:26" hidden="1" x14ac:dyDescent="0.25">
      <c r="A185" s="4">
        <v>182</v>
      </c>
      <c r="B185" s="6">
        <v>2025</v>
      </c>
      <c r="C185" s="6">
        <v>3</v>
      </c>
      <c r="D185" s="6">
        <v>437.1</v>
      </c>
      <c r="E185" s="6">
        <v>7.37</v>
      </c>
      <c r="F185" s="21">
        <v>3.9</v>
      </c>
      <c r="G185" s="5" t="s">
        <v>76</v>
      </c>
      <c r="H185" s="5" t="s">
        <v>82</v>
      </c>
      <c r="I185" s="8"/>
      <c r="J185" s="14">
        <v>5</v>
      </c>
      <c r="K185" s="12" t="s">
        <v>164</v>
      </c>
      <c r="L185" s="6">
        <v>1074.5</v>
      </c>
      <c r="M185" s="20">
        <v>23.344000000000001</v>
      </c>
      <c r="N185" s="22">
        <v>17.451006</v>
      </c>
      <c r="O185" s="6">
        <v>16.526</v>
      </c>
      <c r="P185" s="7"/>
      <c r="Q185" s="7">
        <v>16.241</v>
      </c>
      <c r="R185" s="37">
        <v>3.7156257149393732E-2</v>
      </c>
      <c r="S185" s="7">
        <v>5.8929989999999997</v>
      </c>
      <c r="T185" s="22">
        <v>29.542999999999999</v>
      </c>
      <c r="U185" s="7">
        <v>30.609000000000002</v>
      </c>
      <c r="V185" s="7">
        <v>1.5530759999999999</v>
      </c>
      <c r="W185" s="7">
        <v>1.6091150000000001</v>
      </c>
      <c r="X185" s="7">
        <v>4.3399239999999999</v>
      </c>
      <c r="Y185" s="7">
        <v>-5.604E-2</v>
      </c>
      <c r="Z185" s="23">
        <f t="shared" si="3"/>
        <v>1.1969616999999999</v>
      </c>
    </row>
    <row r="186" spans="1:26" hidden="1" x14ac:dyDescent="0.25">
      <c r="A186" s="4">
        <v>183</v>
      </c>
      <c r="B186" s="6">
        <v>2025</v>
      </c>
      <c r="C186" s="6">
        <v>3</v>
      </c>
      <c r="D186" s="6">
        <v>437.1</v>
      </c>
      <c r="E186" s="6">
        <v>7.37</v>
      </c>
      <c r="F186" s="21">
        <v>3.9</v>
      </c>
      <c r="G186" s="5" t="s">
        <v>76</v>
      </c>
      <c r="H186" s="5" t="s">
        <v>83</v>
      </c>
      <c r="I186" s="8"/>
      <c r="J186" s="14">
        <v>5</v>
      </c>
      <c r="K186" s="12" t="s">
        <v>164</v>
      </c>
      <c r="L186" s="6">
        <v>1099.72</v>
      </c>
      <c r="M186" s="20">
        <v>21.541</v>
      </c>
      <c r="N186" s="22">
        <v>17.058999</v>
      </c>
      <c r="O186" s="6">
        <v>16.526</v>
      </c>
      <c r="P186" s="7"/>
      <c r="Q186" s="7">
        <v>15.512</v>
      </c>
      <c r="R186" s="37">
        <v>3.5488446579730035E-2</v>
      </c>
      <c r="S186" s="7">
        <v>4.4820000000000002</v>
      </c>
      <c r="T186" s="22">
        <v>14</v>
      </c>
      <c r="U186" s="7">
        <v>14</v>
      </c>
      <c r="V186" s="7">
        <v>0.73597999999999997</v>
      </c>
      <c r="W186" s="7">
        <v>0.73597999999999997</v>
      </c>
      <c r="X186" s="7">
        <v>3.7460200000000001</v>
      </c>
      <c r="Y186" s="7">
        <v>0</v>
      </c>
      <c r="Z186" s="23">
        <f t="shared" si="3"/>
        <v>1.1432344000000001</v>
      </c>
    </row>
    <row r="187" spans="1:26" hidden="1" x14ac:dyDescent="0.25">
      <c r="A187" s="4">
        <v>184</v>
      </c>
      <c r="B187" s="6">
        <v>2025</v>
      </c>
      <c r="C187" s="6">
        <v>3</v>
      </c>
      <c r="D187" s="6">
        <v>437.1</v>
      </c>
      <c r="E187" s="6">
        <v>7.37</v>
      </c>
      <c r="F187" s="21">
        <v>3.9</v>
      </c>
      <c r="G187" s="5" t="s">
        <v>76</v>
      </c>
      <c r="H187" s="5" t="s">
        <v>84</v>
      </c>
      <c r="I187" s="8"/>
      <c r="J187" s="14">
        <v>5</v>
      </c>
      <c r="K187" s="12" t="s">
        <v>164</v>
      </c>
      <c r="L187" s="6">
        <v>1079.97</v>
      </c>
      <c r="M187" s="20">
        <v>20.713999999999999</v>
      </c>
      <c r="N187" s="22">
        <v>14.317996000000001</v>
      </c>
      <c r="O187" s="6">
        <v>16.526</v>
      </c>
      <c r="P187" s="7"/>
      <c r="Q187" s="7">
        <v>13.258000000000001</v>
      </c>
      <c r="R187" s="37">
        <v>3.0331731869137499E-2</v>
      </c>
      <c r="S187" s="7">
        <v>6.395994</v>
      </c>
      <c r="T187" s="22">
        <v>36.622</v>
      </c>
      <c r="U187" s="7">
        <v>34</v>
      </c>
      <c r="V187" s="7">
        <v>1.925219</v>
      </c>
      <c r="W187" s="7">
        <v>1.78738</v>
      </c>
      <c r="X187" s="7">
        <v>4.4707819999999998</v>
      </c>
      <c r="Y187" s="7">
        <v>0.13783300000000001</v>
      </c>
      <c r="Z187" s="23">
        <f t="shared" si="3"/>
        <v>0.97711460000000006</v>
      </c>
    </row>
    <row r="188" spans="1:26" hidden="1" x14ac:dyDescent="0.25">
      <c r="A188" s="4">
        <v>185</v>
      </c>
      <c r="B188" s="6">
        <v>2025</v>
      </c>
      <c r="C188" s="6">
        <v>3</v>
      </c>
      <c r="D188" s="6">
        <v>437.1</v>
      </c>
      <c r="E188" s="6">
        <v>7.37</v>
      </c>
      <c r="F188" s="21">
        <v>3.9</v>
      </c>
      <c r="G188" s="5" t="s">
        <v>76</v>
      </c>
      <c r="H188" s="5" t="s">
        <v>85</v>
      </c>
      <c r="I188" s="8" t="s">
        <v>117</v>
      </c>
      <c r="J188" s="14">
        <v>5</v>
      </c>
      <c r="K188" s="12" t="s">
        <v>164</v>
      </c>
      <c r="L188" s="6">
        <v>1101.58</v>
      </c>
      <c r="M188" s="20">
        <v>22.423999999999999</v>
      </c>
      <c r="N188" s="22">
        <v>15.822997000000001</v>
      </c>
      <c r="O188" s="6">
        <v>16.526</v>
      </c>
      <c r="P188" s="7"/>
      <c r="Q188" s="7">
        <v>14.364000000000001</v>
      </c>
      <c r="R188" s="37">
        <v>3.2862045298558684E-2</v>
      </c>
      <c r="S188" s="7">
        <v>6.6010030000000004</v>
      </c>
      <c r="T188" s="22">
        <v>38.923000000000002</v>
      </c>
      <c r="U188" s="7">
        <v>53.7</v>
      </c>
      <c r="V188" s="7">
        <v>2.0461819999999999</v>
      </c>
      <c r="W188" s="7">
        <v>2.8230089999999999</v>
      </c>
      <c r="X188" s="7">
        <v>4.554818</v>
      </c>
      <c r="Y188" s="7">
        <v>-0.77682399999999996</v>
      </c>
      <c r="Z188" s="23">
        <f t="shared" si="3"/>
        <v>1.0586268000000001</v>
      </c>
    </row>
    <row r="189" spans="1:26" hidden="1" x14ac:dyDescent="0.25">
      <c r="A189" s="4">
        <v>186</v>
      </c>
      <c r="B189" s="6">
        <v>2025</v>
      </c>
      <c r="C189" s="6">
        <v>3</v>
      </c>
      <c r="D189" s="6">
        <v>437.1</v>
      </c>
      <c r="E189" s="6">
        <v>7.37</v>
      </c>
      <c r="F189" s="21">
        <v>3.9</v>
      </c>
      <c r="G189" s="5" t="s">
        <v>76</v>
      </c>
      <c r="H189" s="5" t="s">
        <v>85</v>
      </c>
      <c r="I189" s="8" t="s">
        <v>146</v>
      </c>
      <c r="J189" s="14">
        <v>5</v>
      </c>
      <c r="K189" s="12" t="s">
        <v>164</v>
      </c>
      <c r="L189" s="6">
        <v>1075.8</v>
      </c>
      <c r="M189" s="20">
        <v>22.285</v>
      </c>
      <c r="N189" s="22">
        <v>16.089998999999999</v>
      </c>
      <c r="O189" s="6">
        <v>16.526</v>
      </c>
      <c r="P189" s="7"/>
      <c r="Q189" s="7">
        <v>14.956000000000001</v>
      </c>
      <c r="R189" s="37">
        <v>3.421642644703729E-2</v>
      </c>
      <c r="S189" s="7">
        <v>6.1949969999999999</v>
      </c>
      <c r="T189" s="22">
        <v>30.562000000000001</v>
      </c>
      <c r="U189" s="7">
        <v>28.5</v>
      </c>
      <c r="V189" s="7">
        <v>1.606644</v>
      </c>
      <c r="W189" s="7">
        <v>1.498245</v>
      </c>
      <c r="X189" s="7">
        <v>4.5883560000000001</v>
      </c>
      <c r="Y189" s="7">
        <v>0.10839600000000001</v>
      </c>
      <c r="Z189" s="23">
        <f t="shared" si="3"/>
        <v>1.1022572000000002</v>
      </c>
    </row>
    <row r="190" spans="1:26" hidden="1" x14ac:dyDescent="0.25">
      <c r="A190" s="4">
        <v>187</v>
      </c>
      <c r="B190" s="6">
        <v>2025</v>
      </c>
      <c r="C190" s="6">
        <v>3</v>
      </c>
      <c r="D190" s="6">
        <v>437.1</v>
      </c>
      <c r="E190" s="6">
        <v>7.37</v>
      </c>
      <c r="F190" s="21">
        <v>3.9</v>
      </c>
      <c r="G190" s="5" t="s">
        <v>76</v>
      </c>
      <c r="H190" s="5" t="s">
        <v>86</v>
      </c>
      <c r="I190" s="8"/>
      <c r="J190" s="14">
        <v>9</v>
      </c>
      <c r="K190" s="12" t="s">
        <v>164</v>
      </c>
      <c r="L190" s="6">
        <v>2135.52</v>
      </c>
      <c r="M190" s="20">
        <v>42.415999999999997</v>
      </c>
      <c r="N190" s="22">
        <v>30.585993999999999</v>
      </c>
      <c r="O190" s="6">
        <v>16.526</v>
      </c>
      <c r="P190" s="7"/>
      <c r="Q190" s="7">
        <v>14.323</v>
      </c>
      <c r="R190" s="37">
        <v>3.2768245252802565E-2</v>
      </c>
      <c r="S190" s="7">
        <v>11.83</v>
      </c>
      <c r="T190" s="22">
        <v>71.5</v>
      </c>
      <c r="U190" s="7">
        <v>71.5</v>
      </c>
      <c r="V190" s="7">
        <v>3.7587549999999998</v>
      </c>
      <c r="W190" s="7">
        <v>3.7587549999999998</v>
      </c>
      <c r="X190" s="7">
        <v>8.0712469999999996</v>
      </c>
      <c r="Y190" s="7">
        <v>0</v>
      </c>
      <c r="Z190" s="23">
        <f t="shared" si="3"/>
        <v>1.0556051000000002</v>
      </c>
    </row>
    <row r="191" spans="1:26" hidden="1" x14ac:dyDescent="0.25">
      <c r="A191" s="4">
        <v>188</v>
      </c>
      <c r="B191" s="6">
        <v>2025</v>
      </c>
      <c r="C191" s="6">
        <v>3</v>
      </c>
      <c r="D191" s="6">
        <v>437.1</v>
      </c>
      <c r="E191" s="6">
        <v>7.37</v>
      </c>
      <c r="F191" s="21">
        <v>3.9</v>
      </c>
      <c r="G191" s="5" t="s">
        <v>76</v>
      </c>
      <c r="H191" s="5" t="s">
        <v>87</v>
      </c>
      <c r="I191" s="8" t="s">
        <v>117</v>
      </c>
      <c r="J191" s="14">
        <v>5</v>
      </c>
      <c r="K191" s="12" t="s">
        <v>164</v>
      </c>
      <c r="L191" s="6">
        <v>1101.07</v>
      </c>
      <c r="M191" s="20">
        <v>22.265000000000001</v>
      </c>
      <c r="N191" s="22">
        <v>15.762001</v>
      </c>
      <c r="O191" s="6">
        <v>16.526</v>
      </c>
      <c r="P191" s="7"/>
      <c r="Q191" s="7">
        <v>14.315</v>
      </c>
      <c r="R191" s="37">
        <v>3.2749942804850149E-2</v>
      </c>
      <c r="S191" s="7">
        <v>6.5030000000000001</v>
      </c>
      <c r="T191" s="22">
        <v>40.1</v>
      </c>
      <c r="U191" s="7">
        <v>51</v>
      </c>
      <c r="V191" s="7">
        <v>2.1080570000000001</v>
      </c>
      <c r="W191" s="7">
        <v>2.6810700000000001</v>
      </c>
      <c r="X191" s="7">
        <v>4.3949439999999997</v>
      </c>
      <c r="Y191" s="7">
        <v>-0.57301299999999999</v>
      </c>
      <c r="Z191" s="23">
        <f t="shared" si="3"/>
        <v>1.0550154999999999</v>
      </c>
    </row>
    <row r="192" spans="1:26" hidden="1" x14ac:dyDescent="0.25">
      <c r="A192" s="4">
        <v>189</v>
      </c>
      <c r="B192" s="6">
        <v>2025</v>
      </c>
      <c r="C192" s="6">
        <v>3</v>
      </c>
      <c r="D192" s="6">
        <v>437.1</v>
      </c>
      <c r="E192" s="6">
        <v>7.37</v>
      </c>
      <c r="F192" s="21">
        <v>3.9</v>
      </c>
      <c r="G192" s="5" t="s">
        <v>76</v>
      </c>
      <c r="H192" s="5" t="s">
        <v>87</v>
      </c>
      <c r="I192" s="8" t="s">
        <v>146</v>
      </c>
      <c r="J192" s="14">
        <v>5</v>
      </c>
      <c r="K192" s="12" t="s">
        <v>164</v>
      </c>
      <c r="L192" s="6">
        <v>1071.5999999999999</v>
      </c>
      <c r="M192" s="20">
        <v>22.305</v>
      </c>
      <c r="N192" s="22">
        <v>15.908002</v>
      </c>
      <c r="O192" s="6">
        <v>16.526</v>
      </c>
      <c r="P192" s="7"/>
      <c r="Q192" s="7">
        <v>14.845000000000001</v>
      </c>
      <c r="R192" s="37">
        <v>3.3962479981697553E-2</v>
      </c>
      <c r="S192" s="7">
        <v>6.3969990000000001</v>
      </c>
      <c r="T192" s="22">
        <v>43.469000000000001</v>
      </c>
      <c r="U192" s="7">
        <v>37</v>
      </c>
      <c r="V192" s="7">
        <v>2.2851650000000001</v>
      </c>
      <c r="W192" s="7">
        <v>1.94509</v>
      </c>
      <c r="X192" s="7">
        <v>4.1118360000000003</v>
      </c>
      <c r="Y192" s="7">
        <v>0.34007399999999999</v>
      </c>
      <c r="Z192" s="23">
        <f t="shared" si="3"/>
        <v>1.0940765000000001</v>
      </c>
    </row>
    <row r="193" spans="1:26" hidden="1" x14ac:dyDescent="0.25">
      <c r="A193" s="4">
        <v>190</v>
      </c>
      <c r="B193" s="6">
        <v>2025</v>
      </c>
      <c r="C193" s="6">
        <v>3</v>
      </c>
      <c r="D193" s="6">
        <v>437.1</v>
      </c>
      <c r="E193" s="6">
        <v>7.37</v>
      </c>
      <c r="F193" s="21">
        <v>3.9</v>
      </c>
      <c r="G193" s="5" t="s">
        <v>76</v>
      </c>
      <c r="H193" s="5" t="s">
        <v>88</v>
      </c>
      <c r="I193" s="8"/>
      <c r="J193" s="14">
        <v>9</v>
      </c>
      <c r="K193" s="12" t="s">
        <v>164</v>
      </c>
      <c r="L193" s="6">
        <v>2122.31</v>
      </c>
      <c r="M193" s="20">
        <v>43.759</v>
      </c>
      <c r="N193" s="22">
        <v>28.536011999999999</v>
      </c>
      <c r="O193" s="6">
        <v>16.526</v>
      </c>
      <c r="P193" s="7"/>
      <c r="Q193" s="7">
        <v>13.446</v>
      </c>
      <c r="R193" s="37">
        <v>3.0761839396019217E-2</v>
      </c>
      <c r="S193" s="7">
        <v>15.223015</v>
      </c>
      <c r="T193" s="22">
        <v>90.85</v>
      </c>
      <c r="U193" s="7">
        <v>68</v>
      </c>
      <c r="V193" s="7">
        <v>4.7759850000000004</v>
      </c>
      <c r="W193" s="7">
        <v>3.5747599999999999</v>
      </c>
      <c r="X193" s="7">
        <v>10.447016</v>
      </c>
      <c r="Y193" s="7">
        <v>1.2012400000000001</v>
      </c>
      <c r="Z193" s="23">
        <f t="shared" si="3"/>
        <v>0.99097020000000002</v>
      </c>
    </row>
    <row r="194" spans="1:26" hidden="1" x14ac:dyDescent="0.25">
      <c r="A194" s="4">
        <v>191</v>
      </c>
      <c r="B194" s="6">
        <v>2025</v>
      </c>
      <c r="C194" s="6">
        <v>3</v>
      </c>
      <c r="D194" s="6">
        <v>437.1</v>
      </c>
      <c r="E194" s="6">
        <v>7.37</v>
      </c>
      <c r="F194" s="21">
        <v>3.9</v>
      </c>
      <c r="G194" s="5" t="s">
        <v>76</v>
      </c>
      <c r="H194" s="5" t="s">
        <v>89</v>
      </c>
      <c r="I194" s="8" t="s">
        <v>117</v>
      </c>
      <c r="J194" s="14">
        <v>5</v>
      </c>
      <c r="K194" s="12" t="s">
        <v>164</v>
      </c>
      <c r="L194" s="6">
        <v>1100.9100000000001</v>
      </c>
      <c r="M194" s="20">
        <v>23.169</v>
      </c>
      <c r="N194" s="22">
        <v>16.575002999999999</v>
      </c>
      <c r="O194" s="6">
        <v>16.526</v>
      </c>
      <c r="P194" s="7"/>
      <c r="Q194" s="7">
        <v>15.055999999999999</v>
      </c>
      <c r="R194" s="37">
        <v>3.444520704644246E-2</v>
      </c>
      <c r="S194" s="7">
        <v>6.5940029999999998</v>
      </c>
      <c r="T194" s="22">
        <v>38.567999999999998</v>
      </c>
      <c r="U194" s="7">
        <v>37</v>
      </c>
      <c r="V194" s="7">
        <v>2.02752</v>
      </c>
      <c r="W194" s="7">
        <v>1.94509</v>
      </c>
      <c r="X194" s="7">
        <v>4.5664800000000003</v>
      </c>
      <c r="Y194" s="7">
        <v>8.2433000000000006E-2</v>
      </c>
      <c r="Z194" s="23">
        <f t="shared" si="3"/>
        <v>1.1096271999999998</v>
      </c>
    </row>
    <row r="195" spans="1:26" hidden="1" x14ac:dyDescent="0.25">
      <c r="A195" s="4">
        <v>192</v>
      </c>
      <c r="B195" s="6">
        <v>2025</v>
      </c>
      <c r="C195" s="6">
        <v>3</v>
      </c>
      <c r="D195" s="6">
        <v>437.1</v>
      </c>
      <c r="E195" s="6">
        <v>7.37</v>
      </c>
      <c r="F195" s="21">
        <v>3.9</v>
      </c>
      <c r="G195" s="5" t="s">
        <v>76</v>
      </c>
      <c r="H195" s="5" t="s">
        <v>89</v>
      </c>
      <c r="I195" s="8" t="s">
        <v>146</v>
      </c>
      <c r="J195" s="14">
        <v>5</v>
      </c>
      <c r="K195" s="12" t="s">
        <v>164</v>
      </c>
      <c r="L195" s="6">
        <v>1072.75</v>
      </c>
      <c r="M195" s="20">
        <v>21.01</v>
      </c>
      <c r="N195" s="22">
        <v>14.843999999999999</v>
      </c>
      <c r="O195" s="6">
        <v>16.526</v>
      </c>
      <c r="P195" s="7"/>
      <c r="Q195" s="7">
        <v>13.837</v>
      </c>
      <c r="R195" s="37">
        <v>3.1656371539693431E-2</v>
      </c>
      <c r="S195" s="7">
        <v>6.1659980000000001</v>
      </c>
      <c r="T195" s="22">
        <v>31.463000000000001</v>
      </c>
      <c r="U195" s="7">
        <v>31</v>
      </c>
      <c r="V195" s="7">
        <v>1.65401</v>
      </c>
      <c r="W195" s="7">
        <v>1.62967</v>
      </c>
      <c r="X195" s="7">
        <v>4.5119899999999999</v>
      </c>
      <c r="Y195" s="7">
        <v>2.4337999999999999E-2</v>
      </c>
      <c r="Z195" s="23">
        <f t="shared" si="3"/>
        <v>1.0197868999999999</v>
      </c>
    </row>
    <row r="196" spans="1:26" hidden="1" x14ac:dyDescent="0.25">
      <c r="A196" s="4">
        <v>193</v>
      </c>
      <c r="B196" s="6">
        <v>2025</v>
      </c>
      <c r="C196" s="6">
        <v>3</v>
      </c>
      <c r="D196" s="6">
        <v>437.1</v>
      </c>
      <c r="E196" s="6">
        <v>7.37</v>
      </c>
      <c r="F196" s="21">
        <v>3.9</v>
      </c>
      <c r="G196" s="5" t="s">
        <v>76</v>
      </c>
      <c r="H196" s="5" t="s">
        <v>90</v>
      </c>
      <c r="I196" s="5"/>
      <c r="J196" s="14">
        <v>9</v>
      </c>
      <c r="K196" s="12" t="s">
        <v>164</v>
      </c>
      <c r="L196" s="6">
        <v>2123.3000000000002</v>
      </c>
      <c r="M196" s="20">
        <v>40.759</v>
      </c>
      <c r="N196" s="22">
        <v>27.229004</v>
      </c>
      <c r="O196" s="6">
        <v>16.526</v>
      </c>
      <c r="P196" s="7"/>
      <c r="Q196" s="7">
        <v>12.824</v>
      </c>
      <c r="R196" s="37">
        <v>2.9338824067719056E-2</v>
      </c>
      <c r="S196" s="7">
        <v>13.529997</v>
      </c>
      <c r="T196" s="22">
        <v>64.48</v>
      </c>
      <c r="U196" s="7">
        <v>82</v>
      </c>
      <c r="V196" s="7">
        <v>3.3897140000000001</v>
      </c>
      <c r="W196" s="7">
        <v>4.31074</v>
      </c>
      <c r="X196" s="7">
        <v>10.140286</v>
      </c>
      <c r="Y196" s="7">
        <v>-0.92102899999999999</v>
      </c>
      <c r="Z196" s="23">
        <f t="shared" si="3"/>
        <v>0.94512879999999999</v>
      </c>
    </row>
    <row r="197" spans="1:26" hidden="1" x14ac:dyDescent="0.25">
      <c r="A197" s="4">
        <v>194</v>
      </c>
      <c r="B197" s="6">
        <v>2025</v>
      </c>
      <c r="C197" s="6">
        <v>3</v>
      </c>
      <c r="D197" s="6">
        <v>437.1</v>
      </c>
      <c r="E197" s="6">
        <v>7.37</v>
      </c>
      <c r="F197" s="21">
        <v>3.9</v>
      </c>
      <c r="G197" s="5" t="s">
        <v>76</v>
      </c>
      <c r="H197" s="5" t="s">
        <v>91</v>
      </c>
      <c r="I197" s="5"/>
      <c r="J197" s="14">
        <v>9</v>
      </c>
      <c r="K197" s="12" t="s">
        <v>164</v>
      </c>
      <c r="L197" s="6">
        <v>2121.89</v>
      </c>
      <c r="M197" s="20">
        <v>43.588999999999999</v>
      </c>
      <c r="N197" s="22">
        <v>29.273996</v>
      </c>
      <c r="O197" s="6">
        <v>16.526</v>
      </c>
      <c r="P197" s="7"/>
      <c r="Q197" s="7">
        <v>13.795999999999999</v>
      </c>
      <c r="R197" s="37">
        <v>3.1562571493937312E-2</v>
      </c>
      <c r="S197" s="7">
        <v>14.315015000000001</v>
      </c>
      <c r="T197" s="22">
        <v>71.099999999999994</v>
      </c>
      <c r="U197" s="7">
        <v>67.5</v>
      </c>
      <c r="V197" s="7">
        <v>3.737727</v>
      </c>
      <c r="W197" s="7">
        <v>3.5484749999999998</v>
      </c>
      <c r="X197" s="7">
        <v>10.577272000000001</v>
      </c>
      <c r="Y197" s="7">
        <v>0.18926699999999999</v>
      </c>
      <c r="Z197" s="23">
        <f t="shared" si="3"/>
        <v>1.0167652</v>
      </c>
    </row>
    <row r="198" spans="1:26" hidden="1" x14ac:dyDescent="0.25">
      <c r="A198" s="4">
        <v>195</v>
      </c>
      <c r="B198" s="6">
        <v>2025</v>
      </c>
      <c r="C198" s="6">
        <v>3</v>
      </c>
      <c r="D198" s="6">
        <v>437.1</v>
      </c>
      <c r="E198" s="6">
        <v>7.37</v>
      </c>
      <c r="F198" s="21">
        <v>3.9</v>
      </c>
      <c r="G198" s="5" t="s">
        <v>92</v>
      </c>
      <c r="H198" s="5" t="s">
        <v>74</v>
      </c>
      <c r="I198" s="5"/>
      <c r="J198" s="14">
        <v>9</v>
      </c>
      <c r="K198" s="12" t="s">
        <v>163</v>
      </c>
      <c r="L198" s="6">
        <v>5195.57</v>
      </c>
      <c r="M198" s="20">
        <v>97.218999999999994</v>
      </c>
      <c r="N198" s="22">
        <v>68.328997999999999</v>
      </c>
      <c r="O198" s="6">
        <v>16.526</v>
      </c>
      <c r="P198" s="7"/>
      <c r="Q198" s="7">
        <v>13.151</v>
      </c>
      <c r="R198" s="37">
        <v>3.0086936627773963E-2</v>
      </c>
      <c r="S198" s="7">
        <v>28.890003</v>
      </c>
      <c r="T198" s="22">
        <v>188.88</v>
      </c>
      <c r="U198" s="7">
        <v>174.5</v>
      </c>
      <c r="V198" s="7">
        <v>9.9294220000000006</v>
      </c>
      <c r="W198" s="7">
        <v>9.1734650000000002</v>
      </c>
      <c r="X198" s="7">
        <v>18.960577000000001</v>
      </c>
      <c r="Y198" s="7">
        <v>0.75595999999999997</v>
      </c>
      <c r="Z198" s="23">
        <f t="shared" si="3"/>
        <v>0.96922870000000005</v>
      </c>
    </row>
    <row r="199" spans="1:26" hidden="1" x14ac:dyDescent="0.25">
      <c r="A199" s="4">
        <v>196</v>
      </c>
      <c r="B199" s="6">
        <v>2025</v>
      </c>
      <c r="C199" s="6">
        <v>3</v>
      </c>
      <c r="D199" s="6">
        <v>437.1</v>
      </c>
      <c r="E199" s="6">
        <v>7.37</v>
      </c>
      <c r="F199" s="21">
        <v>3.9</v>
      </c>
      <c r="G199" s="5" t="s">
        <v>92</v>
      </c>
      <c r="H199" s="5" t="s">
        <v>21</v>
      </c>
      <c r="I199" s="5"/>
      <c r="J199" s="14">
        <v>5</v>
      </c>
      <c r="K199" s="12" t="s">
        <v>165</v>
      </c>
      <c r="L199" s="6">
        <v>2191.54</v>
      </c>
      <c r="M199" s="20">
        <v>47.545000000000002</v>
      </c>
      <c r="N199" s="22">
        <v>33.104998000000002</v>
      </c>
      <c r="O199" s="6">
        <v>16.526</v>
      </c>
      <c r="P199" s="7"/>
      <c r="Q199" s="7">
        <v>15.106</v>
      </c>
      <c r="R199" s="37">
        <v>3.4559597346145048E-2</v>
      </c>
      <c r="S199" s="7">
        <v>14.440006</v>
      </c>
      <c r="T199" s="22">
        <v>79.86</v>
      </c>
      <c r="U199" s="7">
        <v>66.5</v>
      </c>
      <c r="V199" s="7">
        <v>4.1982400000000002</v>
      </c>
      <c r="W199" s="7">
        <v>3.495905</v>
      </c>
      <c r="X199" s="7">
        <v>10.241761</v>
      </c>
      <c r="Y199" s="7">
        <v>0.70234099999999999</v>
      </c>
      <c r="Z199" s="23">
        <f t="shared" si="3"/>
        <v>1.1133122</v>
      </c>
    </row>
    <row r="200" spans="1:26" hidden="1" x14ac:dyDescent="0.25">
      <c r="A200" s="4">
        <v>197</v>
      </c>
      <c r="B200" s="6">
        <v>2025</v>
      </c>
      <c r="C200" s="6">
        <v>3</v>
      </c>
      <c r="D200" s="6">
        <v>437.1</v>
      </c>
      <c r="E200" s="6">
        <v>7.37</v>
      </c>
      <c r="F200" s="21">
        <v>3.9</v>
      </c>
      <c r="G200" s="5" t="s">
        <v>92</v>
      </c>
      <c r="H200" s="5" t="s">
        <v>71</v>
      </c>
      <c r="I200" s="5"/>
      <c r="J200" s="11">
        <v>9</v>
      </c>
      <c r="K200" s="12" t="s">
        <v>163</v>
      </c>
      <c r="L200" s="6">
        <v>5215.5</v>
      </c>
      <c r="M200" s="20">
        <v>103.099</v>
      </c>
      <c r="N200" s="22">
        <v>76.588001000000006</v>
      </c>
      <c r="O200" s="6">
        <v>16.526</v>
      </c>
      <c r="P200" s="7"/>
      <c r="Q200" s="7">
        <v>14.685</v>
      </c>
      <c r="R200" s="37">
        <v>3.3596431022649281E-2</v>
      </c>
      <c r="S200" s="7">
        <v>26.510998000000001</v>
      </c>
      <c r="T200" s="22">
        <v>132.19999999999999</v>
      </c>
      <c r="U200" s="7">
        <v>170.661</v>
      </c>
      <c r="V200" s="7">
        <v>6.9497540000000004</v>
      </c>
      <c r="W200" s="7">
        <v>8.9716489999999993</v>
      </c>
      <c r="X200" s="7">
        <v>19.561240999999999</v>
      </c>
      <c r="Y200" s="7">
        <v>-2.0218970000000001</v>
      </c>
      <c r="Z200" s="23">
        <f t="shared" si="3"/>
        <v>1.0822845000000001</v>
      </c>
    </row>
    <row r="201" spans="1:26" hidden="1" x14ac:dyDescent="0.25">
      <c r="A201" s="4">
        <v>198</v>
      </c>
      <c r="B201" s="6">
        <v>2025</v>
      </c>
      <c r="C201" s="6">
        <v>3</v>
      </c>
      <c r="D201" s="6">
        <v>437.1</v>
      </c>
      <c r="E201" s="6">
        <v>7.37</v>
      </c>
      <c r="F201" s="21">
        <v>3.9</v>
      </c>
      <c r="G201" s="5" t="s">
        <v>92</v>
      </c>
      <c r="H201" s="5" t="s">
        <v>67</v>
      </c>
      <c r="I201" s="5"/>
      <c r="J201" s="13">
        <v>5</v>
      </c>
      <c r="K201" s="12" t="s">
        <v>164</v>
      </c>
      <c r="L201" s="6">
        <v>3240.46</v>
      </c>
      <c r="M201" s="20">
        <v>60.585999999999999</v>
      </c>
      <c r="N201" s="22">
        <v>42.857002999999999</v>
      </c>
      <c r="O201" s="6">
        <v>16.526</v>
      </c>
      <c r="P201" s="7"/>
      <c r="Q201" s="7">
        <v>13.225999999999999</v>
      </c>
      <c r="R201" s="37">
        <v>3.0258522077327838E-2</v>
      </c>
      <c r="S201" s="7">
        <v>17.729006999999999</v>
      </c>
      <c r="T201" s="22">
        <v>97.04</v>
      </c>
      <c r="U201" s="7">
        <v>83.9</v>
      </c>
      <c r="V201" s="7">
        <v>5.1013929999999998</v>
      </c>
      <c r="W201" s="7">
        <v>4.4106230000000002</v>
      </c>
      <c r="X201" s="7">
        <v>12.627605000000001</v>
      </c>
      <c r="Y201" s="7">
        <v>0.69077699999999997</v>
      </c>
      <c r="Z201" s="23">
        <f t="shared" si="3"/>
        <v>0.97475619999999996</v>
      </c>
    </row>
    <row r="202" spans="1:26" hidden="1" x14ac:dyDescent="0.25">
      <c r="A202" s="4">
        <v>199</v>
      </c>
      <c r="B202" s="6">
        <v>2025</v>
      </c>
      <c r="C202" s="6">
        <v>3</v>
      </c>
      <c r="D202" s="6">
        <v>437.1</v>
      </c>
      <c r="E202" s="6">
        <v>7.37</v>
      </c>
      <c r="F202" s="21">
        <v>3.9</v>
      </c>
      <c r="G202" s="5" t="s">
        <v>92</v>
      </c>
      <c r="H202" s="5" t="s">
        <v>41</v>
      </c>
      <c r="I202" s="5"/>
      <c r="J202" s="14">
        <v>9</v>
      </c>
      <c r="K202" s="12" t="s">
        <v>164</v>
      </c>
      <c r="L202" s="6">
        <v>2062.2199999999998</v>
      </c>
      <c r="M202" s="20">
        <v>45.756999999999998</v>
      </c>
      <c r="N202" s="22">
        <v>32.517009000000002</v>
      </c>
      <c r="O202" s="6">
        <v>16.526</v>
      </c>
      <c r="P202" s="7"/>
      <c r="Q202" s="7">
        <v>15.768000000000001</v>
      </c>
      <c r="R202" s="37">
        <v>3.6074124914207271E-2</v>
      </c>
      <c r="S202" s="7">
        <v>13.240000999999999</v>
      </c>
      <c r="T202" s="22">
        <v>67.39</v>
      </c>
      <c r="U202" s="7">
        <v>75.5</v>
      </c>
      <c r="V202" s="7">
        <v>3.5426920000000002</v>
      </c>
      <c r="W202" s="7">
        <v>3.9690349999999999</v>
      </c>
      <c r="X202" s="7">
        <v>9.6973090000000006</v>
      </c>
      <c r="Y202" s="7">
        <v>-0.426342</v>
      </c>
      <c r="Z202" s="23">
        <f t="shared" si="3"/>
        <v>1.1621016</v>
      </c>
    </row>
    <row r="203" spans="1:26" hidden="1" x14ac:dyDescent="0.25">
      <c r="A203" s="4">
        <v>200</v>
      </c>
      <c r="B203" s="6">
        <v>2025</v>
      </c>
      <c r="C203" s="6">
        <v>3</v>
      </c>
      <c r="D203" s="6">
        <v>437.1</v>
      </c>
      <c r="E203" s="6">
        <v>7.37</v>
      </c>
      <c r="F203" s="21">
        <v>3.9</v>
      </c>
      <c r="G203" s="5" t="s">
        <v>92</v>
      </c>
      <c r="H203" s="5" t="s">
        <v>65</v>
      </c>
      <c r="I203" s="5"/>
      <c r="J203" s="14">
        <v>5</v>
      </c>
      <c r="K203" s="12" t="s">
        <v>164</v>
      </c>
      <c r="L203" s="6">
        <v>1071.18</v>
      </c>
      <c r="M203" s="20">
        <v>21.475000000000001</v>
      </c>
      <c r="N203" s="22">
        <v>14.647005</v>
      </c>
      <c r="O203" s="6">
        <v>16.526</v>
      </c>
      <c r="P203" s="7"/>
      <c r="Q203" s="7">
        <v>13.674000000000001</v>
      </c>
      <c r="R203" s="37">
        <v>3.1283459162663008E-2</v>
      </c>
      <c r="S203" s="7">
        <v>6.8280029999999998</v>
      </c>
      <c r="T203" s="22">
        <v>45.951000000000001</v>
      </c>
      <c r="U203" s="7">
        <v>36</v>
      </c>
      <c r="V203" s="7">
        <v>2.4156439999999999</v>
      </c>
      <c r="W203" s="7">
        <v>1.89252</v>
      </c>
      <c r="X203" s="7">
        <v>4.4123559999999999</v>
      </c>
      <c r="Y203" s="7">
        <v>0.52312700000000001</v>
      </c>
      <c r="Z203" s="23">
        <f t="shared" si="3"/>
        <v>1.0077738000000001</v>
      </c>
    </row>
    <row r="204" spans="1:26" hidden="1" x14ac:dyDescent="0.25">
      <c r="A204" s="4">
        <v>201</v>
      </c>
      <c r="B204" s="6">
        <v>2025</v>
      </c>
      <c r="C204" s="6">
        <v>3</v>
      </c>
      <c r="D204" s="6">
        <v>437.1</v>
      </c>
      <c r="E204" s="6">
        <v>7.37</v>
      </c>
      <c r="F204" s="21">
        <v>3.9</v>
      </c>
      <c r="G204" s="5" t="s">
        <v>92</v>
      </c>
      <c r="H204" s="5" t="s">
        <v>42</v>
      </c>
      <c r="I204" s="5"/>
      <c r="J204" s="14">
        <v>5</v>
      </c>
      <c r="K204" s="12" t="s">
        <v>164</v>
      </c>
      <c r="L204" s="6">
        <v>3242.04</v>
      </c>
      <c r="M204" s="20">
        <v>61.12</v>
      </c>
      <c r="N204" s="22">
        <v>41.464008999999997</v>
      </c>
      <c r="O204" s="6">
        <v>16.526</v>
      </c>
      <c r="P204" s="7"/>
      <c r="Q204" s="7">
        <v>12.789</v>
      </c>
      <c r="R204" s="37">
        <v>2.9258750857927247E-2</v>
      </c>
      <c r="S204" s="7">
        <v>19.655999999999999</v>
      </c>
      <c r="T204" s="22">
        <v>125.43</v>
      </c>
      <c r="U204" s="7">
        <v>134.10400000000001</v>
      </c>
      <c r="V204" s="7">
        <v>6.5938549999999996</v>
      </c>
      <c r="W204" s="7">
        <v>7.0498469999999998</v>
      </c>
      <c r="X204" s="7">
        <v>12.606152</v>
      </c>
      <c r="Y204" s="7">
        <v>0</v>
      </c>
      <c r="Z204" s="23">
        <f t="shared" si="3"/>
        <v>0.94254930000000003</v>
      </c>
    </row>
    <row r="205" spans="1:26" hidden="1" x14ac:dyDescent="0.25">
      <c r="A205" s="4">
        <v>202</v>
      </c>
      <c r="B205" s="6">
        <v>2025</v>
      </c>
      <c r="C205" s="6">
        <v>3</v>
      </c>
      <c r="D205" s="6">
        <v>437.1</v>
      </c>
      <c r="E205" s="6">
        <v>7.37</v>
      </c>
      <c r="F205" s="21">
        <v>3.9</v>
      </c>
      <c r="G205" s="5" t="s">
        <v>92</v>
      </c>
      <c r="H205" s="5" t="s">
        <v>22</v>
      </c>
      <c r="I205" s="5"/>
      <c r="J205" s="14">
        <v>5</v>
      </c>
      <c r="K205" s="12" t="s">
        <v>164</v>
      </c>
      <c r="L205" s="6">
        <v>1064.99</v>
      </c>
      <c r="M205" s="20">
        <v>21.311</v>
      </c>
      <c r="N205" s="22">
        <v>15.239998</v>
      </c>
      <c r="O205" s="6">
        <v>16.526</v>
      </c>
      <c r="P205" s="7"/>
      <c r="Q205" s="7">
        <v>14.31</v>
      </c>
      <c r="R205" s="37">
        <v>3.2738503774879892E-2</v>
      </c>
      <c r="S205" s="7">
        <v>6.0710009999999999</v>
      </c>
      <c r="T205" s="22">
        <v>34.651000000000003</v>
      </c>
      <c r="U205" s="7">
        <v>32</v>
      </c>
      <c r="V205" s="7">
        <v>1.8216030000000001</v>
      </c>
      <c r="W205" s="7">
        <v>1.68224</v>
      </c>
      <c r="X205" s="7">
        <v>4.2493980000000002</v>
      </c>
      <c r="Y205" s="7">
        <v>0.13936399999999999</v>
      </c>
      <c r="Z205" s="23">
        <f t="shared" si="3"/>
        <v>1.0546470000000001</v>
      </c>
    </row>
    <row r="206" spans="1:26" hidden="1" x14ac:dyDescent="0.25">
      <c r="A206" s="4">
        <v>203</v>
      </c>
      <c r="B206" s="6">
        <v>2025</v>
      </c>
      <c r="C206" s="6">
        <v>3</v>
      </c>
      <c r="D206" s="6">
        <v>437.1</v>
      </c>
      <c r="E206" s="6">
        <v>7.37</v>
      </c>
      <c r="F206" s="21">
        <v>3.9</v>
      </c>
      <c r="G206" s="5" t="s">
        <v>92</v>
      </c>
      <c r="H206" s="5" t="s">
        <v>43</v>
      </c>
      <c r="I206" s="5"/>
      <c r="J206" s="11">
        <v>5</v>
      </c>
      <c r="K206" s="12" t="s">
        <v>164</v>
      </c>
      <c r="L206" s="6">
        <v>3234.16</v>
      </c>
      <c r="M206" s="20">
        <v>61.545000000000002</v>
      </c>
      <c r="N206" s="22">
        <v>43.41</v>
      </c>
      <c r="O206" s="6">
        <v>16.526</v>
      </c>
      <c r="P206" s="7"/>
      <c r="Q206" s="7">
        <v>13.422000000000001</v>
      </c>
      <c r="R206" s="37">
        <v>3.0706932052161975E-2</v>
      </c>
      <c r="S206" s="7">
        <v>18.134993999999999</v>
      </c>
      <c r="T206" s="22">
        <v>135.66</v>
      </c>
      <c r="U206" s="7">
        <v>143</v>
      </c>
      <c r="V206" s="7">
        <v>7.1316459999999999</v>
      </c>
      <c r="W206" s="7">
        <v>7.5175099999999997</v>
      </c>
      <c r="X206" s="7">
        <v>11.003352</v>
      </c>
      <c r="Y206" s="7">
        <v>-0.38586999999999999</v>
      </c>
      <c r="Z206" s="23">
        <f t="shared" si="3"/>
        <v>0.98920140000000001</v>
      </c>
    </row>
    <row r="207" spans="1:26" hidden="1" x14ac:dyDescent="0.25">
      <c r="A207" s="4">
        <v>204</v>
      </c>
      <c r="B207" s="6">
        <v>2025</v>
      </c>
      <c r="C207" s="6">
        <v>3</v>
      </c>
      <c r="D207" s="6">
        <v>437.1</v>
      </c>
      <c r="E207" s="6">
        <v>7.37</v>
      </c>
      <c r="F207" s="21">
        <v>3.9</v>
      </c>
      <c r="G207" s="5" t="s">
        <v>92</v>
      </c>
      <c r="H207" s="5" t="s">
        <v>23</v>
      </c>
      <c r="I207" s="5"/>
      <c r="J207" s="13">
        <v>5</v>
      </c>
      <c r="K207" s="12" t="s">
        <v>164</v>
      </c>
      <c r="L207" s="6">
        <v>1075.17</v>
      </c>
      <c r="M207" s="20">
        <v>22.675999999999998</v>
      </c>
      <c r="N207" s="22">
        <v>16.086002000000001</v>
      </c>
      <c r="O207" s="6">
        <v>16.526</v>
      </c>
      <c r="P207" s="7"/>
      <c r="Q207" s="7">
        <v>14.961</v>
      </c>
      <c r="R207" s="37">
        <v>3.4227865477007548E-2</v>
      </c>
      <c r="S207" s="7">
        <v>6.590001</v>
      </c>
      <c r="T207" s="22">
        <v>41.802999999999997</v>
      </c>
      <c r="U207" s="7">
        <v>37.5</v>
      </c>
      <c r="V207" s="7">
        <v>2.197584</v>
      </c>
      <c r="W207" s="7">
        <v>1.9713750000000001</v>
      </c>
      <c r="X207" s="7">
        <v>4.3924159999999999</v>
      </c>
      <c r="Y207" s="7">
        <v>0.22620999999999999</v>
      </c>
      <c r="Z207" s="23">
        <f t="shared" si="3"/>
        <v>1.1026257000000002</v>
      </c>
    </row>
    <row r="208" spans="1:26" hidden="1" x14ac:dyDescent="0.25">
      <c r="A208" s="4">
        <v>205</v>
      </c>
      <c r="B208" s="6">
        <v>2025</v>
      </c>
      <c r="C208" s="6">
        <v>3</v>
      </c>
      <c r="D208" s="6">
        <v>437.1</v>
      </c>
      <c r="E208" s="6">
        <v>7.37</v>
      </c>
      <c r="F208" s="21">
        <v>3.9</v>
      </c>
      <c r="G208" s="5" t="s">
        <v>92</v>
      </c>
      <c r="H208" s="5" t="s">
        <v>24</v>
      </c>
      <c r="I208" s="5"/>
      <c r="J208" s="14">
        <v>9</v>
      </c>
      <c r="K208" s="12" t="s">
        <v>164</v>
      </c>
      <c r="L208" s="6">
        <v>2061.5</v>
      </c>
      <c r="M208" s="20">
        <v>45.576000000000001</v>
      </c>
      <c r="N208" s="22">
        <v>32.121994999999998</v>
      </c>
      <c r="O208" s="6">
        <v>16.526</v>
      </c>
      <c r="P208" s="7"/>
      <c r="Q208" s="7">
        <v>15.582000000000001</v>
      </c>
      <c r="R208" s="37">
        <v>3.5648592999313659E-2</v>
      </c>
      <c r="S208" s="7">
        <v>13.454000000000001</v>
      </c>
      <c r="T208" s="22">
        <v>69.28</v>
      </c>
      <c r="U208" s="7">
        <v>56</v>
      </c>
      <c r="V208" s="7">
        <v>3.6420499999999998</v>
      </c>
      <c r="W208" s="7">
        <v>2.9439199999999999</v>
      </c>
      <c r="X208" s="7">
        <v>9.8119490000000003</v>
      </c>
      <c r="Y208" s="7">
        <v>0.69813000000000003</v>
      </c>
      <c r="Z208" s="23">
        <f t="shared" si="3"/>
        <v>1.1483934</v>
      </c>
    </row>
    <row r="209" spans="1:26" hidden="1" x14ac:dyDescent="0.25">
      <c r="A209" s="4">
        <v>206</v>
      </c>
      <c r="B209" s="6">
        <v>2025</v>
      </c>
      <c r="C209" s="6">
        <v>3</v>
      </c>
      <c r="D209" s="6">
        <v>437.1</v>
      </c>
      <c r="E209" s="6">
        <v>7.37</v>
      </c>
      <c r="F209" s="21">
        <v>3.9</v>
      </c>
      <c r="G209" s="5" t="s">
        <v>92</v>
      </c>
      <c r="H209" s="5" t="s">
        <v>25</v>
      </c>
      <c r="I209" s="5"/>
      <c r="J209" s="14">
        <v>5</v>
      </c>
      <c r="K209" s="12" t="s">
        <v>164</v>
      </c>
      <c r="L209" s="6">
        <v>3226.33</v>
      </c>
      <c r="M209" s="20">
        <v>58.935000000000002</v>
      </c>
      <c r="N209" s="22">
        <v>42.212001999999998</v>
      </c>
      <c r="O209" s="6">
        <v>16.526</v>
      </c>
      <c r="P209" s="7"/>
      <c r="Q209" s="7">
        <v>13.084</v>
      </c>
      <c r="R209" s="37">
        <v>2.9933653626172497E-2</v>
      </c>
      <c r="S209" s="7">
        <v>16.722999999999999</v>
      </c>
      <c r="T209" s="22">
        <v>95.9</v>
      </c>
      <c r="U209" s="7">
        <v>101.852</v>
      </c>
      <c r="V209" s="7">
        <v>5.0414630000000002</v>
      </c>
      <c r="W209" s="7">
        <v>5.3543599999999998</v>
      </c>
      <c r="X209" s="7">
        <v>11.368638000000001</v>
      </c>
      <c r="Y209" s="7">
        <v>0</v>
      </c>
      <c r="Z209" s="23">
        <f t="shared" si="3"/>
        <v>0.9642908</v>
      </c>
    </row>
    <row r="210" spans="1:26" hidden="1" x14ac:dyDescent="0.25">
      <c r="A210" s="4">
        <v>207</v>
      </c>
      <c r="B210" s="6">
        <v>2025</v>
      </c>
      <c r="C210" s="6">
        <v>3</v>
      </c>
      <c r="D210" s="6">
        <v>437.1</v>
      </c>
      <c r="E210" s="6">
        <v>7.37</v>
      </c>
      <c r="F210" s="21">
        <v>3.9</v>
      </c>
      <c r="G210" s="5" t="s">
        <v>92</v>
      </c>
      <c r="H210" s="5" t="s">
        <v>26</v>
      </c>
      <c r="I210" s="5"/>
      <c r="J210" s="11">
        <v>5</v>
      </c>
      <c r="K210" s="12" t="s">
        <v>162</v>
      </c>
      <c r="L210" s="6">
        <v>1979.84</v>
      </c>
      <c r="M210" s="20">
        <v>33.17</v>
      </c>
      <c r="N210" s="22">
        <v>23.533000000000001</v>
      </c>
      <c r="O210" s="6">
        <v>16.526</v>
      </c>
      <c r="P210" s="7"/>
      <c r="Q210" s="7">
        <v>11.886000000000001</v>
      </c>
      <c r="R210" s="37">
        <v>2.7192862045298558E-2</v>
      </c>
      <c r="S210" s="7">
        <v>9.6370050000000003</v>
      </c>
      <c r="T210" s="22">
        <v>58.063000000000002</v>
      </c>
      <c r="U210" s="7">
        <v>64</v>
      </c>
      <c r="V210" s="7">
        <v>3.0523720000000001</v>
      </c>
      <c r="W210" s="7">
        <v>3.3644799999999999</v>
      </c>
      <c r="X210" s="7">
        <v>6.5846280000000004</v>
      </c>
      <c r="Y210" s="7">
        <v>-0.31210300000000002</v>
      </c>
      <c r="Z210" s="23">
        <f t="shared" si="3"/>
        <v>0.87599820000000006</v>
      </c>
    </row>
    <row r="211" spans="1:26" hidden="1" x14ac:dyDescent="0.25">
      <c r="A211" s="4">
        <v>208</v>
      </c>
      <c r="B211" s="6">
        <v>2025</v>
      </c>
      <c r="C211" s="6">
        <v>3</v>
      </c>
      <c r="D211" s="6">
        <v>437.1</v>
      </c>
      <c r="E211" s="6">
        <v>7.37</v>
      </c>
      <c r="F211" s="21">
        <v>3.9</v>
      </c>
      <c r="G211" s="5" t="s">
        <v>92</v>
      </c>
      <c r="H211" s="5" t="s">
        <v>28</v>
      </c>
      <c r="I211" s="5"/>
      <c r="J211" s="13">
        <v>5</v>
      </c>
      <c r="K211" s="12" t="s">
        <v>162</v>
      </c>
      <c r="L211" s="6">
        <v>1981.62</v>
      </c>
      <c r="M211" s="20">
        <v>37.537999999999997</v>
      </c>
      <c r="N211" s="22">
        <v>28.166003</v>
      </c>
      <c r="O211" s="6">
        <v>16.526</v>
      </c>
      <c r="P211" s="7"/>
      <c r="Q211" s="7">
        <v>14.213999999999999</v>
      </c>
      <c r="R211" s="37">
        <v>3.251887439945092E-2</v>
      </c>
      <c r="S211" s="7">
        <v>9.3719979999999996</v>
      </c>
      <c r="T211" s="22">
        <v>64.960999999999999</v>
      </c>
      <c r="U211" s="7">
        <v>45.5</v>
      </c>
      <c r="V211" s="7">
        <v>3.415</v>
      </c>
      <c r="W211" s="7">
        <v>2.3919350000000001</v>
      </c>
      <c r="X211" s="7">
        <v>5.957001</v>
      </c>
      <c r="Y211" s="7">
        <v>1.0230630000000001</v>
      </c>
      <c r="Z211" s="23">
        <f t="shared" si="3"/>
        <v>1.0475717999999998</v>
      </c>
    </row>
    <row r="212" spans="1:26" hidden="1" x14ac:dyDescent="0.25">
      <c r="A212" s="4">
        <v>209</v>
      </c>
      <c r="B212" s="6">
        <v>2025</v>
      </c>
      <c r="C212" s="6">
        <v>3</v>
      </c>
      <c r="D212" s="6">
        <v>437.1</v>
      </c>
      <c r="E212" s="6">
        <v>7.37</v>
      </c>
      <c r="F212" s="21">
        <v>3.9</v>
      </c>
      <c r="G212" s="5" t="s">
        <v>92</v>
      </c>
      <c r="H212" s="5" t="s">
        <v>31</v>
      </c>
      <c r="I212" s="5"/>
      <c r="J212" s="14">
        <v>5</v>
      </c>
      <c r="K212" s="12" t="s">
        <v>164</v>
      </c>
      <c r="L212" s="6">
        <v>1077.21</v>
      </c>
      <c r="M212" s="20">
        <v>20.448</v>
      </c>
      <c r="N212" s="22">
        <v>14.108997</v>
      </c>
      <c r="O212" s="6">
        <v>16.526</v>
      </c>
      <c r="P212" s="7"/>
      <c r="Q212" s="7">
        <v>13.098000000000001</v>
      </c>
      <c r="R212" s="37">
        <v>2.9965682910089223E-2</v>
      </c>
      <c r="S212" s="7">
        <v>6.3390009999999997</v>
      </c>
      <c r="T212" s="22">
        <v>32.158000000000001</v>
      </c>
      <c r="U212" s="7">
        <v>43</v>
      </c>
      <c r="V212" s="7">
        <v>1.6905460000000001</v>
      </c>
      <c r="W212" s="7">
        <v>2.26051</v>
      </c>
      <c r="X212" s="7">
        <v>4.6484540000000001</v>
      </c>
      <c r="Y212" s="7">
        <v>-0.569963</v>
      </c>
      <c r="Z212" s="23">
        <f t="shared" si="3"/>
        <v>0.96532260000000003</v>
      </c>
    </row>
    <row r="213" spans="1:26" hidden="1" x14ac:dyDescent="0.25">
      <c r="A213" s="4">
        <v>210</v>
      </c>
      <c r="B213" s="6">
        <v>2025</v>
      </c>
      <c r="C213" s="6">
        <v>3</v>
      </c>
      <c r="D213" s="6">
        <v>437.1</v>
      </c>
      <c r="E213" s="6">
        <v>7.37</v>
      </c>
      <c r="F213" s="21">
        <v>3.9</v>
      </c>
      <c r="G213" s="5" t="s">
        <v>93</v>
      </c>
      <c r="H213" s="5" t="s">
        <v>40</v>
      </c>
      <c r="I213" s="5"/>
      <c r="J213" s="11">
        <v>9</v>
      </c>
      <c r="K213" s="24"/>
      <c r="L213" s="6">
        <v>3872.48</v>
      </c>
      <c r="M213" s="20">
        <v>74.787000000000006</v>
      </c>
      <c r="N213" s="22">
        <v>58.445000999999998</v>
      </c>
      <c r="O213" s="6">
        <v>16.526</v>
      </c>
      <c r="P213" s="7"/>
      <c r="Q213" s="7">
        <v>14.96</v>
      </c>
      <c r="R213" s="37">
        <v>3.4225577671013495E-2</v>
      </c>
      <c r="S213" s="7">
        <v>16.341999999999999</v>
      </c>
      <c r="T213" s="22">
        <v>91.81</v>
      </c>
      <c r="U213" s="7">
        <v>81.852000000000004</v>
      </c>
      <c r="V213" s="7">
        <v>4.8264519999999997</v>
      </c>
      <c r="W213" s="7">
        <v>4.3029599999999997</v>
      </c>
      <c r="X213" s="7">
        <v>11.515549999999999</v>
      </c>
      <c r="Y213" s="7">
        <v>0</v>
      </c>
      <c r="Z213" s="23">
        <f t="shared" si="3"/>
        <v>1.102552</v>
      </c>
    </row>
    <row r="214" spans="1:26" hidden="1" x14ac:dyDescent="0.25">
      <c r="A214" s="4">
        <v>211</v>
      </c>
      <c r="B214" s="6">
        <v>2025</v>
      </c>
      <c r="C214" s="6">
        <v>3</v>
      </c>
      <c r="D214" s="6">
        <v>437.1</v>
      </c>
      <c r="E214" s="6">
        <v>7.37</v>
      </c>
      <c r="F214" s="21">
        <v>3.9</v>
      </c>
      <c r="G214" s="5" t="s">
        <v>93</v>
      </c>
      <c r="H214" s="5" t="s">
        <v>43</v>
      </c>
      <c r="I214" s="5"/>
      <c r="J214" s="13">
        <v>5</v>
      </c>
      <c r="K214" s="12" t="s">
        <v>165</v>
      </c>
      <c r="L214" s="6">
        <v>1363.79</v>
      </c>
      <c r="M214" s="20">
        <v>30.241</v>
      </c>
      <c r="N214" s="22">
        <v>19.791004999999998</v>
      </c>
      <c r="O214" s="6">
        <v>16.526</v>
      </c>
      <c r="P214" s="7"/>
      <c r="Q214" s="7">
        <v>14.512</v>
      </c>
      <c r="R214" s="37">
        <v>3.3200640585678336E-2</v>
      </c>
      <c r="S214" s="7">
        <v>10.45</v>
      </c>
      <c r="T214" s="22">
        <v>74.210999999999999</v>
      </c>
      <c r="U214" s="7">
        <v>36</v>
      </c>
      <c r="V214" s="7">
        <v>3.9012720000000001</v>
      </c>
      <c r="W214" s="7">
        <v>1.89252</v>
      </c>
      <c r="X214" s="7">
        <v>6.5487270000000004</v>
      </c>
      <c r="Y214" s="7">
        <v>2.0087519999999999</v>
      </c>
      <c r="Z214" s="23">
        <f t="shared" si="3"/>
        <v>1.0695344</v>
      </c>
    </row>
    <row r="215" spans="1:26" hidden="1" x14ac:dyDescent="0.25">
      <c r="A215" s="4">
        <v>212</v>
      </c>
      <c r="B215" s="6">
        <v>2025</v>
      </c>
      <c r="C215" s="6">
        <v>3</v>
      </c>
      <c r="D215" s="6">
        <v>437.1</v>
      </c>
      <c r="E215" s="6">
        <v>7.37</v>
      </c>
      <c r="F215" s="21">
        <v>3.9</v>
      </c>
      <c r="G215" s="5" t="s">
        <v>93</v>
      </c>
      <c r="H215" s="5" t="s">
        <v>24</v>
      </c>
      <c r="I215" s="5"/>
      <c r="J215" s="11">
        <v>5</v>
      </c>
      <c r="K215" s="12" t="s">
        <v>164</v>
      </c>
      <c r="L215" s="6">
        <v>2726.87</v>
      </c>
      <c r="M215" s="20">
        <v>52.631999999999998</v>
      </c>
      <c r="N215" s="22">
        <v>34.672992999999998</v>
      </c>
      <c r="O215" s="6">
        <v>16.526</v>
      </c>
      <c r="P215" s="7"/>
      <c r="Q215" s="7">
        <v>12.715</v>
      </c>
      <c r="R215" s="37">
        <v>2.9089453214367421E-2</v>
      </c>
      <c r="S215" s="7">
        <v>17.959</v>
      </c>
      <c r="T215" s="22">
        <v>98.76</v>
      </c>
      <c r="U215" s="7">
        <v>95.352000000000004</v>
      </c>
      <c r="V215" s="7">
        <v>5.1918129999999998</v>
      </c>
      <c r="W215" s="7">
        <v>5.0126549999999996</v>
      </c>
      <c r="X215" s="7">
        <v>12.767189</v>
      </c>
      <c r="Y215" s="7">
        <v>0</v>
      </c>
      <c r="Z215" s="23">
        <f t="shared" si="3"/>
        <v>0.93709550000000008</v>
      </c>
    </row>
    <row r="216" spans="1:26" hidden="1" x14ac:dyDescent="0.25">
      <c r="A216" s="4">
        <v>213</v>
      </c>
      <c r="B216" s="6">
        <v>2025</v>
      </c>
      <c r="C216" s="6">
        <v>3</v>
      </c>
      <c r="D216" s="6">
        <v>437.1</v>
      </c>
      <c r="E216" s="6">
        <v>7.37</v>
      </c>
      <c r="F216" s="21">
        <v>3.9</v>
      </c>
      <c r="G216" s="5" t="s">
        <v>93</v>
      </c>
      <c r="H216" s="5" t="s">
        <v>26</v>
      </c>
      <c r="I216" s="5"/>
      <c r="J216" s="11">
        <v>5</v>
      </c>
      <c r="K216" s="12" t="s">
        <v>167</v>
      </c>
      <c r="L216" s="6">
        <v>721.26</v>
      </c>
      <c r="M216" s="20">
        <v>13.422000000000001</v>
      </c>
      <c r="N216" s="22">
        <v>9.1560020000000009</v>
      </c>
      <c r="O216" s="6">
        <v>16.526</v>
      </c>
      <c r="P216" s="7"/>
      <c r="Q216" s="7">
        <v>12.694000000000001</v>
      </c>
      <c r="R216" s="37">
        <v>2.9041409288492335E-2</v>
      </c>
      <c r="S216" s="7">
        <v>4.266</v>
      </c>
      <c r="T216" s="22">
        <v>41.5</v>
      </c>
      <c r="U216" s="7">
        <v>41.5</v>
      </c>
      <c r="V216" s="7">
        <v>2.1816550000000001</v>
      </c>
      <c r="W216" s="7">
        <v>2.1816550000000001</v>
      </c>
      <c r="X216" s="7">
        <v>2.0843449999999999</v>
      </c>
      <c r="Y216" s="7">
        <v>0</v>
      </c>
      <c r="Z216" s="23">
        <f t="shared" si="3"/>
        <v>0.93554780000000004</v>
      </c>
    </row>
    <row r="217" spans="1:26" hidden="1" x14ac:dyDescent="0.25">
      <c r="A217" s="4">
        <v>214</v>
      </c>
      <c r="B217" s="6">
        <v>2025</v>
      </c>
      <c r="C217" s="6">
        <v>3</v>
      </c>
      <c r="D217" s="6">
        <v>437.1</v>
      </c>
      <c r="E217" s="6">
        <v>7.37</v>
      </c>
      <c r="F217" s="21">
        <v>3.9</v>
      </c>
      <c r="G217" s="5" t="s">
        <v>93</v>
      </c>
      <c r="H217" s="5" t="s">
        <v>28</v>
      </c>
      <c r="I217" s="5"/>
      <c r="J217" s="11">
        <v>5</v>
      </c>
      <c r="K217" s="12" t="s">
        <v>165</v>
      </c>
      <c r="L217" s="6">
        <v>2185.8000000000002</v>
      </c>
      <c r="M217" s="20">
        <v>38.436</v>
      </c>
      <c r="N217" s="22">
        <v>25.227001000000001</v>
      </c>
      <c r="O217" s="6">
        <v>16.526</v>
      </c>
      <c r="P217" s="7"/>
      <c r="Q217" s="7">
        <v>11.540999999999999</v>
      </c>
      <c r="R217" s="37">
        <v>2.6403568977350717E-2</v>
      </c>
      <c r="S217" s="7">
        <v>13.209</v>
      </c>
      <c r="T217" s="22">
        <v>79.09</v>
      </c>
      <c r="U217" s="7">
        <v>83.704999999999998</v>
      </c>
      <c r="V217" s="7">
        <v>4.1577609999999998</v>
      </c>
      <c r="W217" s="7">
        <v>4.400372</v>
      </c>
      <c r="X217" s="7">
        <v>9.0512370000000004</v>
      </c>
      <c r="Y217" s="7">
        <v>-0.24261099999999999</v>
      </c>
      <c r="Z217" s="23">
        <f t="shared" si="3"/>
        <v>0.85057169999999982</v>
      </c>
    </row>
    <row r="218" spans="1:26" hidden="1" x14ac:dyDescent="0.25">
      <c r="A218" s="4">
        <v>215</v>
      </c>
      <c r="B218" s="6">
        <v>2025</v>
      </c>
      <c r="C218" s="6">
        <v>3</v>
      </c>
      <c r="D218" s="6">
        <v>437.1</v>
      </c>
      <c r="E218" s="6">
        <v>7.37</v>
      </c>
      <c r="F218" s="21">
        <v>3.9</v>
      </c>
      <c r="G218" s="5" t="s">
        <v>93</v>
      </c>
      <c r="H218" s="5" t="s">
        <v>31</v>
      </c>
      <c r="I218" s="5"/>
      <c r="J218" s="13">
        <v>5</v>
      </c>
      <c r="K218" s="12" t="s">
        <v>165</v>
      </c>
      <c r="L218" s="6">
        <v>721.45</v>
      </c>
      <c r="M218" s="20">
        <v>14.037000000000001</v>
      </c>
      <c r="N218" s="22">
        <v>9.7870000000000008</v>
      </c>
      <c r="O218" s="6">
        <v>16.526</v>
      </c>
      <c r="P218" s="7"/>
      <c r="Q218" s="7">
        <v>13.566000000000001</v>
      </c>
      <c r="R218" s="37">
        <v>3.1036376115305422E-2</v>
      </c>
      <c r="S218" s="7">
        <v>4.2500010000000001</v>
      </c>
      <c r="T218" s="22">
        <v>24.326000000000001</v>
      </c>
      <c r="U218" s="7">
        <v>25.5</v>
      </c>
      <c r="V218" s="7">
        <v>1.278818</v>
      </c>
      <c r="W218" s="7">
        <v>1.340535</v>
      </c>
      <c r="X218" s="7">
        <v>2.9711820000000002</v>
      </c>
      <c r="Y218" s="7">
        <v>-6.1716E-2</v>
      </c>
      <c r="Z218" s="23">
        <f t="shared" si="3"/>
        <v>0.99981419999999999</v>
      </c>
    </row>
    <row r="219" spans="1:26" hidden="1" x14ac:dyDescent="0.25">
      <c r="A219" s="4">
        <v>216</v>
      </c>
      <c r="B219" s="6">
        <v>2025</v>
      </c>
      <c r="C219" s="6">
        <v>3</v>
      </c>
      <c r="D219" s="6">
        <v>437.1</v>
      </c>
      <c r="E219" s="6">
        <v>7.37</v>
      </c>
      <c r="F219" s="21">
        <v>3.9</v>
      </c>
      <c r="G219" s="5" t="s">
        <v>93</v>
      </c>
      <c r="H219" s="5" t="s">
        <v>33</v>
      </c>
      <c r="I219" s="5"/>
      <c r="J219" s="11">
        <v>5</v>
      </c>
      <c r="K219" s="12" t="s">
        <v>162</v>
      </c>
      <c r="L219" s="6">
        <v>1347.58</v>
      </c>
      <c r="M219" s="33">
        <v>37.549999999999997</v>
      </c>
      <c r="N219" s="34">
        <v>27.901994999999999</v>
      </c>
      <c r="O219" s="28">
        <v>16.526</v>
      </c>
      <c r="P219" s="7"/>
      <c r="Q219" s="7">
        <v>16.149999999999999</v>
      </c>
      <c r="R219" s="37">
        <v>3.6948066803935024E-2</v>
      </c>
      <c r="S219" s="35">
        <v>9.6479999999999997</v>
      </c>
      <c r="T219" s="22">
        <v>45</v>
      </c>
      <c r="U219" s="7">
        <v>45</v>
      </c>
      <c r="V219" s="7">
        <v>2.36565</v>
      </c>
      <c r="W219" s="7">
        <v>2.36565</v>
      </c>
      <c r="X219" s="7">
        <v>6.9059699999999999</v>
      </c>
      <c r="Y219" s="7">
        <v>0</v>
      </c>
      <c r="Z219" s="23">
        <f t="shared" si="3"/>
        <v>1.1902549999999998</v>
      </c>
    </row>
    <row r="220" spans="1:26" hidden="1" x14ac:dyDescent="0.25">
      <c r="A220" s="4">
        <v>217</v>
      </c>
      <c r="B220" s="6">
        <v>2025</v>
      </c>
      <c r="C220" s="6">
        <v>3</v>
      </c>
      <c r="D220" s="6">
        <v>437.1</v>
      </c>
      <c r="E220" s="6">
        <v>7.37</v>
      </c>
      <c r="F220" s="21">
        <v>3.9</v>
      </c>
      <c r="G220" s="5" t="s">
        <v>93</v>
      </c>
      <c r="H220" s="5" t="s">
        <v>44</v>
      </c>
      <c r="I220" s="5"/>
      <c r="J220" s="13">
        <v>5</v>
      </c>
      <c r="K220" s="12" t="s">
        <v>165</v>
      </c>
      <c r="L220" s="6">
        <v>1344.23</v>
      </c>
      <c r="M220" s="20">
        <v>27.13</v>
      </c>
      <c r="N220" s="22">
        <v>19.691997000000001</v>
      </c>
      <c r="O220" s="6">
        <v>16.526</v>
      </c>
      <c r="P220" s="7"/>
      <c r="Q220" s="7">
        <v>14.649000000000001</v>
      </c>
      <c r="R220" s="37">
        <v>3.351407000686342E-2</v>
      </c>
      <c r="S220" s="7">
        <v>7.4379999999999997</v>
      </c>
      <c r="T220" s="22">
        <v>32.71</v>
      </c>
      <c r="U220" s="7">
        <v>46</v>
      </c>
      <c r="V220" s="7">
        <v>1.719565</v>
      </c>
      <c r="W220" s="7">
        <v>2.4182199999999998</v>
      </c>
      <c r="X220" s="7">
        <v>5.7184350000000004</v>
      </c>
      <c r="Y220" s="7">
        <v>-0.69865500000000003</v>
      </c>
      <c r="Z220" s="23">
        <f t="shared" si="3"/>
        <v>1.0796313</v>
      </c>
    </row>
    <row r="221" spans="1:26" hidden="1" x14ac:dyDescent="0.25">
      <c r="A221" s="4">
        <v>218</v>
      </c>
      <c r="B221" s="6">
        <v>2025</v>
      </c>
      <c r="C221" s="6">
        <v>3</v>
      </c>
      <c r="D221" s="6">
        <v>437.1</v>
      </c>
      <c r="E221" s="6">
        <v>7.37</v>
      </c>
      <c r="F221" s="21">
        <v>3.9</v>
      </c>
      <c r="G221" s="5" t="s">
        <v>93</v>
      </c>
      <c r="H221" s="5" t="s">
        <v>45</v>
      </c>
      <c r="I221" s="5"/>
      <c r="J221" s="11">
        <v>5</v>
      </c>
      <c r="K221" s="12" t="s">
        <v>165</v>
      </c>
      <c r="L221" s="6">
        <v>2725.45</v>
      </c>
      <c r="M221" s="20">
        <v>52.281999999999996</v>
      </c>
      <c r="N221" s="22">
        <v>38.702997000000003</v>
      </c>
      <c r="O221" s="6">
        <v>16.526</v>
      </c>
      <c r="P221" s="7"/>
      <c r="Q221" s="7">
        <v>14.201000000000001</v>
      </c>
      <c r="R221" s="37">
        <v>3.2489132921528253E-2</v>
      </c>
      <c r="S221" s="7">
        <v>13.578999</v>
      </c>
      <c r="T221" s="22">
        <v>91.81</v>
      </c>
      <c r="U221" s="7">
        <v>64.5</v>
      </c>
      <c r="V221" s="7">
        <v>4.8264519999999997</v>
      </c>
      <c r="W221" s="7">
        <v>3.390765</v>
      </c>
      <c r="X221" s="7">
        <v>8.7525460000000006</v>
      </c>
      <c r="Y221" s="7">
        <v>1.435686</v>
      </c>
      <c r="Z221" s="23">
        <f t="shared" ref="Z221:Z284" si="4">Q221*E221/100</f>
        <v>1.0466137</v>
      </c>
    </row>
    <row r="222" spans="1:26" hidden="1" x14ac:dyDescent="0.25">
      <c r="A222" s="4">
        <v>219</v>
      </c>
      <c r="B222" s="6">
        <v>2025</v>
      </c>
      <c r="C222" s="6">
        <v>3</v>
      </c>
      <c r="D222" s="6">
        <v>437.1</v>
      </c>
      <c r="E222" s="6">
        <v>7.37</v>
      </c>
      <c r="F222" s="21">
        <v>3.9</v>
      </c>
      <c r="G222" s="5" t="s">
        <v>93</v>
      </c>
      <c r="H222" s="5" t="s">
        <v>46</v>
      </c>
      <c r="I222" s="5"/>
      <c r="J222" s="13">
        <v>5</v>
      </c>
      <c r="K222" s="12" t="s">
        <v>165</v>
      </c>
      <c r="L222" s="6">
        <v>2168.25</v>
      </c>
      <c r="M222" s="20">
        <v>43.567999999999998</v>
      </c>
      <c r="N222" s="22">
        <v>31.099001000000001</v>
      </c>
      <c r="O222" s="6">
        <v>16.526</v>
      </c>
      <c r="P222" s="7"/>
      <c r="Q222" s="7">
        <v>14.343</v>
      </c>
      <c r="R222" s="37">
        <v>3.2814001372683595E-2</v>
      </c>
      <c r="S222" s="7">
        <v>12.469002</v>
      </c>
      <c r="T222" s="22">
        <v>68.349999999999994</v>
      </c>
      <c r="U222" s="7">
        <v>65.5</v>
      </c>
      <c r="V222" s="7">
        <v>3.5931600000000001</v>
      </c>
      <c r="W222" s="7">
        <v>3.4433349999999998</v>
      </c>
      <c r="X222" s="7">
        <v>8.8758409999999994</v>
      </c>
      <c r="Y222" s="7">
        <v>0.14982699999999999</v>
      </c>
      <c r="Z222" s="23">
        <f t="shared" si="4"/>
        <v>1.0570790999999999</v>
      </c>
    </row>
    <row r="223" spans="1:26" hidden="1" x14ac:dyDescent="0.25">
      <c r="A223" s="4">
        <v>220</v>
      </c>
      <c r="B223" s="6">
        <v>2025</v>
      </c>
      <c r="C223" s="6">
        <v>3</v>
      </c>
      <c r="D223" s="6">
        <v>437.1</v>
      </c>
      <c r="E223" s="6">
        <v>7.37</v>
      </c>
      <c r="F223" s="21">
        <v>3.9</v>
      </c>
      <c r="G223" s="5" t="s">
        <v>93</v>
      </c>
      <c r="H223" s="5" t="s">
        <v>47</v>
      </c>
      <c r="I223" s="5"/>
      <c r="J223" s="11">
        <v>9</v>
      </c>
      <c r="K223" s="12" t="s">
        <v>165</v>
      </c>
      <c r="L223" s="6">
        <v>3493.03</v>
      </c>
      <c r="M223" s="20">
        <v>71.165000000000006</v>
      </c>
      <c r="N223" s="22">
        <v>50.489007999999998</v>
      </c>
      <c r="O223" s="6">
        <v>16.526</v>
      </c>
      <c r="P223" s="7"/>
      <c r="Q223" s="7">
        <v>14.454000000000001</v>
      </c>
      <c r="R223" s="37">
        <v>3.3067947838023339E-2</v>
      </c>
      <c r="S223" s="7">
        <v>20.675986000000002</v>
      </c>
      <c r="T223" s="22">
        <v>132.36000000000001</v>
      </c>
      <c r="U223" s="7">
        <v>112</v>
      </c>
      <c r="V223" s="7">
        <v>6.9581650000000002</v>
      </c>
      <c r="W223" s="7">
        <v>5.8878399999999997</v>
      </c>
      <c r="X223" s="7">
        <v>13.717834999999999</v>
      </c>
      <c r="Y223" s="7">
        <v>1.070311</v>
      </c>
      <c r="Z223" s="23">
        <f t="shared" si="4"/>
        <v>1.0652598</v>
      </c>
    </row>
    <row r="224" spans="1:26" hidden="1" x14ac:dyDescent="0.25">
      <c r="A224" s="4">
        <v>221</v>
      </c>
      <c r="B224" s="6">
        <v>2025</v>
      </c>
      <c r="C224" s="6">
        <v>3</v>
      </c>
      <c r="D224" s="6">
        <v>437.1</v>
      </c>
      <c r="E224" s="6">
        <v>7.37</v>
      </c>
      <c r="F224" s="21">
        <v>3.9</v>
      </c>
      <c r="G224" s="5" t="s">
        <v>93</v>
      </c>
      <c r="H224" s="5" t="s">
        <v>72</v>
      </c>
      <c r="I224" s="5"/>
      <c r="J224" s="11">
        <v>9</v>
      </c>
      <c r="K224" s="12" t="s">
        <v>165</v>
      </c>
      <c r="L224" s="6">
        <v>3478.61</v>
      </c>
      <c r="M224" s="20">
        <v>62.058</v>
      </c>
      <c r="N224" s="22">
        <v>43.297998999999997</v>
      </c>
      <c r="O224" s="6">
        <v>16.526</v>
      </c>
      <c r="P224" s="7"/>
      <c r="Q224" s="7">
        <v>12.446999999999999</v>
      </c>
      <c r="R224" s="37">
        <v>2.847632120796156E-2</v>
      </c>
      <c r="S224" s="7">
        <v>18.759996999999998</v>
      </c>
      <c r="T224" s="22">
        <v>131.61000000000001</v>
      </c>
      <c r="U224" s="7">
        <v>93.5</v>
      </c>
      <c r="V224" s="7">
        <v>6.9187380000000003</v>
      </c>
      <c r="W224" s="7">
        <v>4.9152950000000004</v>
      </c>
      <c r="X224" s="7">
        <v>11.84126</v>
      </c>
      <c r="Y224" s="7">
        <v>2.0034399999999999</v>
      </c>
      <c r="Z224" s="23">
        <f t="shared" si="4"/>
        <v>0.91734389999999988</v>
      </c>
    </row>
    <row r="225" spans="1:26" hidden="1" x14ac:dyDescent="0.25">
      <c r="A225" s="4">
        <v>222</v>
      </c>
      <c r="B225" s="6">
        <v>2025</v>
      </c>
      <c r="C225" s="6">
        <v>3</v>
      </c>
      <c r="D225" s="6">
        <v>437.1</v>
      </c>
      <c r="E225" s="6">
        <v>7.37</v>
      </c>
      <c r="F225" s="21">
        <v>3.9</v>
      </c>
      <c r="G225" s="5" t="s">
        <v>93</v>
      </c>
      <c r="H225" s="5" t="s">
        <v>48</v>
      </c>
      <c r="I225" s="5"/>
      <c r="J225" s="11">
        <v>9</v>
      </c>
      <c r="K225" s="12" t="s">
        <v>165</v>
      </c>
      <c r="L225" s="6">
        <v>3499.8</v>
      </c>
      <c r="M225" s="20">
        <v>72.212999999999994</v>
      </c>
      <c r="N225" s="22">
        <v>54.026000000000003</v>
      </c>
      <c r="O225" s="6">
        <v>16.526</v>
      </c>
      <c r="P225" s="7"/>
      <c r="Q225" s="7">
        <v>15.436999999999999</v>
      </c>
      <c r="R225" s="37">
        <v>3.531686113017616E-2</v>
      </c>
      <c r="S225" s="7">
        <v>18.187000000000001</v>
      </c>
      <c r="T225" s="22">
        <v>94.34</v>
      </c>
      <c r="U225" s="7">
        <v>78.5</v>
      </c>
      <c r="V225" s="7">
        <v>4.959454</v>
      </c>
      <c r="W225" s="7">
        <v>4.1267449999999997</v>
      </c>
      <c r="X225" s="7">
        <v>13.227544</v>
      </c>
      <c r="Y225" s="7">
        <v>0.83270900000000003</v>
      </c>
      <c r="Z225" s="23">
        <f t="shared" si="4"/>
        <v>1.1377069</v>
      </c>
    </row>
    <row r="226" spans="1:26" hidden="1" x14ac:dyDescent="0.25">
      <c r="A226" s="4">
        <v>223</v>
      </c>
      <c r="B226" s="6">
        <v>2025</v>
      </c>
      <c r="C226" s="6">
        <v>3</v>
      </c>
      <c r="D226" s="6">
        <v>437.1</v>
      </c>
      <c r="E226" s="6">
        <v>7.37</v>
      </c>
      <c r="F226" s="21">
        <v>3.9</v>
      </c>
      <c r="G226" s="5" t="s">
        <v>93</v>
      </c>
      <c r="H226" s="5" t="s">
        <v>49</v>
      </c>
      <c r="I226" s="5"/>
      <c r="J226" s="13">
        <v>5</v>
      </c>
      <c r="K226" s="12" t="s">
        <v>165</v>
      </c>
      <c r="L226" s="6">
        <v>1355.7</v>
      </c>
      <c r="M226" s="20">
        <v>31.044</v>
      </c>
      <c r="N226" s="22">
        <v>21.931000000000001</v>
      </c>
      <c r="O226" s="6">
        <v>16.526</v>
      </c>
      <c r="P226" s="7"/>
      <c r="Q226" s="7">
        <v>16.177</v>
      </c>
      <c r="R226" s="37">
        <v>3.7009837565774417E-2</v>
      </c>
      <c r="S226" s="7">
        <v>9.1129990000000003</v>
      </c>
      <c r="T226" s="22">
        <v>46.046999999999997</v>
      </c>
      <c r="U226" s="7">
        <v>47</v>
      </c>
      <c r="V226" s="7">
        <v>2.4206910000000001</v>
      </c>
      <c r="W226" s="7">
        <v>2.47079</v>
      </c>
      <c r="X226" s="7">
        <v>6.69231</v>
      </c>
      <c r="Y226" s="7">
        <v>-5.0099999999999999E-2</v>
      </c>
      <c r="Z226" s="23">
        <f t="shared" si="4"/>
        <v>1.1922448999999999</v>
      </c>
    </row>
    <row r="227" spans="1:26" hidden="1" x14ac:dyDescent="0.25">
      <c r="A227" s="4">
        <v>224</v>
      </c>
      <c r="B227" s="6">
        <v>2025</v>
      </c>
      <c r="C227" s="6">
        <v>3</v>
      </c>
      <c r="D227" s="6">
        <v>437.1</v>
      </c>
      <c r="E227" s="6">
        <v>7.37</v>
      </c>
      <c r="F227" s="21">
        <v>3.9</v>
      </c>
      <c r="G227" s="5" t="s">
        <v>93</v>
      </c>
      <c r="H227" s="5" t="s">
        <v>50</v>
      </c>
      <c r="I227" s="5"/>
      <c r="J227" s="14">
        <v>9</v>
      </c>
      <c r="K227" s="12" t="s">
        <v>165</v>
      </c>
      <c r="L227" s="6">
        <v>3485.66</v>
      </c>
      <c r="M227" s="20">
        <v>66.328999999999994</v>
      </c>
      <c r="N227" s="22">
        <v>45.238008999999998</v>
      </c>
      <c r="O227" s="6">
        <v>16.526</v>
      </c>
      <c r="P227" s="7"/>
      <c r="Q227" s="7">
        <v>12.978</v>
      </c>
      <c r="R227" s="37">
        <v>2.9691146190803017E-2</v>
      </c>
      <c r="S227" s="7">
        <v>21.090994999999999</v>
      </c>
      <c r="T227" s="22">
        <v>138.72999999999999</v>
      </c>
      <c r="U227" s="7">
        <v>134</v>
      </c>
      <c r="V227" s="7">
        <v>7.2930359999999999</v>
      </c>
      <c r="W227" s="7">
        <v>7.0443800000000003</v>
      </c>
      <c r="X227" s="7">
        <v>13.797967</v>
      </c>
      <c r="Y227" s="7">
        <v>0.24865100000000001</v>
      </c>
      <c r="Z227" s="23">
        <f t="shared" si="4"/>
        <v>0.95647859999999996</v>
      </c>
    </row>
    <row r="228" spans="1:26" hidden="1" x14ac:dyDescent="0.25">
      <c r="A228" s="4">
        <v>225</v>
      </c>
      <c r="B228" s="6">
        <v>2025</v>
      </c>
      <c r="C228" s="6">
        <v>3</v>
      </c>
      <c r="D228" s="6">
        <v>437.1</v>
      </c>
      <c r="E228" s="6">
        <v>7.37</v>
      </c>
      <c r="F228" s="21">
        <v>3.9</v>
      </c>
      <c r="G228" s="5" t="s">
        <v>93</v>
      </c>
      <c r="H228" s="5" t="s">
        <v>51</v>
      </c>
      <c r="I228" s="5"/>
      <c r="J228" s="14">
        <v>5</v>
      </c>
      <c r="K228" s="12" t="s">
        <v>165</v>
      </c>
      <c r="L228" s="6">
        <v>2730.65</v>
      </c>
      <c r="M228" s="20">
        <v>59.762999999999998</v>
      </c>
      <c r="N228" s="22">
        <v>42.441004999999997</v>
      </c>
      <c r="O228" s="6">
        <v>16.526</v>
      </c>
      <c r="P228" s="7"/>
      <c r="Q228" s="7">
        <v>15.542</v>
      </c>
      <c r="R228" s="37">
        <v>3.5557080759551586E-2</v>
      </c>
      <c r="S228" s="7">
        <v>17.321994</v>
      </c>
      <c r="T228" s="22">
        <v>120.15</v>
      </c>
      <c r="U228" s="7">
        <v>105.852</v>
      </c>
      <c r="V228" s="7">
        <v>6.3162859999999998</v>
      </c>
      <c r="W228" s="7">
        <v>5.5646399999999998</v>
      </c>
      <c r="X228" s="7">
        <v>11.005715</v>
      </c>
      <c r="Y228" s="7">
        <v>0.75163999999999997</v>
      </c>
      <c r="Z228" s="23">
        <f t="shared" si="4"/>
        <v>1.1454454000000001</v>
      </c>
    </row>
    <row r="229" spans="1:26" hidden="1" x14ac:dyDescent="0.25">
      <c r="A229" s="4">
        <v>226</v>
      </c>
      <c r="B229" s="6">
        <v>2025</v>
      </c>
      <c r="C229" s="6">
        <v>3</v>
      </c>
      <c r="D229" s="6">
        <v>437.1</v>
      </c>
      <c r="E229" s="6">
        <v>7.37</v>
      </c>
      <c r="F229" s="21">
        <v>3.9</v>
      </c>
      <c r="G229" s="5" t="s">
        <v>93</v>
      </c>
      <c r="H229" s="5" t="s">
        <v>52</v>
      </c>
      <c r="I229" s="5"/>
      <c r="J229" s="14">
        <v>5</v>
      </c>
      <c r="K229" s="12" t="s">
        <v>167</v>
      </c>
      <c r="L229" s="6">
        <v>719.66</v>
      </c>
      <c r="M229" s="20">
        <v>12.724</v>
      </c>
      <c r="N229" s="22">
        <v>8.8570019999999996</v>
      </c>
      <c r="O229" s="6">
        <v>16.526</v>
      </c>
      <c r="P229" s="7"/>
      <c r="Q229" s="7">
        <v>12.307</v>
      </c>
      <c r="R229" s="37">
        <v>2.8156028368794325E-2</v>
      </c>
      <c r="S229" s="7">
        <v>3.8670019999999998</v>
      </c>
      <c r="T229" s="22">
        <v>15.821999999999999</v>
      </c>
      <c r="U229" s="7">
        <v>11.5</v>
      </c>
      <c r="V229" s="7">
        <v>0.83176300000000003</v>
      </c>
      <c r="W229" s="7">
        <v>0.60455499999999995</v>
      </c>
      <c r="X229" s="7">
        <v>3.035237</v>
      </c>
      <c r="Y229" s="7">
        <v>0.22721</v>
      </c>
      <c r="Z229" s="23">
        <f t="shared" si="4"/>
        <v>0.90702590000000005</v>
      </c>
    </row>
    <row r="230" spans="1:26" hidden="1" x14ac:dyDescent="0.25">
      <c r="A230" s="4">
        <v>227</v>
      </c>
      <c r="B230" s="6">
        <v>2025</v>
      </c>
      <c r="C230" s="6">
        <v>3</v>
      </c>
      <c r="D230" s="6">
        <v>437.1</v>
      </c>
      <c r="E230" s="6">
        <v>7.37</v>
      </c>
      <c r="F230" s="21">
        <v>3.9</v>
      </c>
      <c r="G230" s="5" t="s">
        <v>93</v>
      </c>
      <c r="H230" s="5" t="s">
        <v>53</v>
      </c>
      <c r="I230" s="5"/>
      <c r="J230" s="14">
        <v>5</v>
      </c>
      <c r="K230" s="12" t="s">
        <v>165</v>
      </c>
      <c r="L230" s="6">
        <v>2728.2</v>
      </c>
      <c r="M230" s="20">
        <v>57.351999999999997</v>
      </c>
      <c r="N230" s="22">
        <v>40.727004999999998</v>
      </c>
      <c r="O230" s="6">
        <v>16.526</v>
      </c>
      <c r="P230" s="7"/>
      <c r="Q230" s="7">
        <v>14.928000000000001</v>
      </c>
      <c r="R230" s="37">
        <v>3.4152367879203845E-2</v>
      </c>
      <c r="S230" s="7">
        <v>16.624994000000001</v>
      </c>
      <c r="T230" s="22">
        <v>107.17</v>
      </c>
      <c r="U230" s="7">
        <v>106.8</v>
      </c>
      <c r="V230" s="7">
        <v>5.6339269999999999</v>
      </c>
      <c r="W230" s="7">
        <v>5.6144759999999998</v>
      </c>
      <c r="X230" s="7">
        <v>10.991073999999999</v>
      </c>
      <c r="Y230" s="7">
        <v>1.9445E-2</v>
      </c>
      <c r="Z230" s="23">
        <f t="shared" si="4"/>
        <v>1.1001936000000001</v>
      </c>
    </row>
    <row r="231" spans="1:26" hidden="1" x14ac:dyDescent="0.25">
      <c r="A231" s="4">
        <v>228</v>
      </c>
      <c r="B231" s="6">
        <v>2025</v>
      </c>
      <c r="C231" s="6">
        <v>3</v>
      </c>
      <c r="D231" s="6">
        <v>437.1</v>
      </c>
      <c r="E231" s="6">
        <v>7.37</v>
      </c>
      <c r="F231" s="21">
        <v>3.9</v>
      </c>
      <c r="G231" s="5" t="s">
        <v>93</v>
      </c>
      <c r="H231" s="5" t="s">
        <v>54</v>
      </c>
      <c r="I231" s="5"/>
      <c r="J231" s="14">
        <v>5</v>
      </c>
      <c r="K231" s="12" t="s">
        <v>164</v>
      </c>
      <c r="L231" s="6">
        <v>1068.22</v>
      </c>
      <c r="M231" s="20">
        <v>21.527999999999999</v>
      </c>
      <c r="N231" s="22">
        <v>15.684003000000001</v>
      </c>
      <c r="O231" s="6">
        <v>16.526</v>
      </c>
      <c r="P231" s="7"/>
      <c r="Q231" s="7">
        <v>14.682</v>
      </c>
      <c r="R231" s="37">
        <v>3.3589567604667123E-2</v>
      </c>
      <c r="S231" s="7">
        <v>5.8440000000000003</v>
      </c>
      <c r="T231" s="22">
        <v>23.155000000000001</v>
      </c>
      <c r="U231" s="7">
        <v>44</v>
      </c>
      <c r="V231" s="7">
        <v>1.217258</v>
      </c>
      <c r="W231" s="7">
        <v>2.3130799999999998</v>
      </c>
      <c r="X231" s="7">
        <v>4.6267420000000001</v>
      </c>
      <c r="Y231" s="7">
        <v>-1.0958220000000001</v>
      </c>
      <c r="Z231" s="23">
        <f t="shared" si="4"/>
        <v>1.0820634</v>
      </c>
    </row>
    <row r="232" spans="1:26" hidden="1" x14ac:dyDescent="0.25">
      <c r="A232" s="4">
        <v>229</v>
      </c>
      <c r="B232" s="6">
        <v>2025</v>
      </c>
      <c r="C232" s="6">
        <v>3</v>
      </c>
      <c r="D232" s="6">
        <v>437.1</v>
      </c>
      <c r="E232" s="6">
        <v>7.37</v>
      </c>
      <c r="F232" s="21">
        <v>3.9</v>
      </c>
      <c r="G232" s="5" t="s">
        <v>93</v>
      </c>
      <c r="H232" s="5" t="s">
        <v>55</v>
      </c>
      <c r="I232" s="5"/>
      <c r="J232" s="14">
        <v>9</v>
      </c>
      <c r="K232" s="12" t="s">
        <v>164</v>
      </c>
      <c r="L232" s="6">
        <v>2126.39</v>
      </c>
      <c r="M232" s="20">
        <v>42.926000000000002</v>
      </c>
      <c r="N232" s="22">
        <v>29.474004000000001</v>
      </c>
      <c r="O232" s="6">
        <v>16.526</v>
      </c>
      <c r="P232" s="7"/>
      <c r="Q232" s="7">
        <v>13.861000000000001</v>
      </c>
      <c r="R232" s="37">
        <v>3.1711278883550673E-2</v>
      </c>
      <c r="S232" s="7">
        <v>13.452004000000001</v>
      </c>
      <c r="T232" s="22">
        <v>54.26</v>
      </c>
      <c r="U232" s="7">
        <v>43</v>
      </c>
      <c r="V232" s="7">
        <v>2.8524479999999999</v>
      </c>
      <c r="W232" s="7">
        <v>2.26051</v>
      </c>
      <c r="X232" s="7">
        <v>10.599551999999999</v>
      </c>
      <c r="Y232" s="7">
        <v>0.59194199999999997</v>
      </c>
      <c r="Z232" s="23">
        <f t="shared" si="4"/>
        <v>1.0215557000000002</v>
      </c>
    </row>
    <row r="233" spans="1:26" hidden="1" x14ac:dyDescent="0.25">
      <c r="A233" s="4">
        <v>230</v>
      </c>
      <c r="B233" s="6">
        <v>2025</v>
      </c>
      <c r="C233" s="6">
        <v>3</v>
      </c>
      <c r="D233" s="6">
        <v>437.1</v>
      </c>
      <c r="E233" s="6">
        <v>7.37</v>
      </c>
      <c r="F233" s="21">
        <v>3.9</v>
      </c>
      <c r="G233" s="5" t="s">
        <v>93</v>
      </c>
      <c r="H233" s="5" t="s">
        <v>56</v>
      </c>
      <c r="I233" s="5"/>
      <c r="J233" s="14">
        <v>5</v>
      </c>
      <c r="K233" s="12" t="s">
        <v>167</v>
      </c>
      <c r="L233" s="6">
        <v>732.2</v>
      </c>
      <c r="M233" s="20">
        <v>13.686</v>
      </c>
      <c r="N233" s="22">
        <v>9.67</v>
      </c>
      <c r="O233" s="6">
        <v>16.526</v>
      </c>
      <c r="P233" s="7"/>
      <c r="Q233" s="7">
        <v>13.207000000000001</v>
      </c>
      <c r="R233" s="37">
        <v>3.0215053763440861E-2</v>
      </c>
      <c r="S233" s="7">
        <v>4.0159979999999997</v>
      </c>
      <c r="T233" s="22">
        <v>21.282</v>
      </c>
      <c r="U233" s="7">
        <v>24</v>
      </c>
      <c r="V233" s="7">
        <v>1.118795</v>
      </c>
      <c r="W233" s="7">
        <v>1.2616799999999999</v>
      </c>
      <c r="X233" s="7">
        <v>2.897205</v>
      </c>
      <c r="Y233" s="7">
        <v>-0.14288699999999999</v>
      </c>
      <c r="Z233" s="23">
        <f t="shared" si="4"/>
        <v>0.97335590000000005</v>
      </c>
    </row>
    <row r="234" spans="1:26" hidden="1" x14ac:dyDescent="0.25">
      <c r="A234" s="4">
        <v>231</v>
      </c>
      <c r="B234" s="6">
        <v>2025</v>
      </c>
      <c r="C234" s="6">
        <v>3</v>
      </c>
      <c r="D234" s="6">
        <v>437.1</v>
      </c>
      <c r="E234" s="6">
        <v>7.37</v>
      </c>
      <c r="F234" s="21">
        <v>3.9</v>
      </c>
      <c r="G234" s="5" t="s">
        <v>93</v>
      </c>
      <c r="H234" s="5" t="s">
        <v>57</v>
      </c>
      <c r="I234" s="5"/>
      <c r="J234" s="14">
        <v>9</v>
      </c>
      <c r="K234" s="12" t="s">
        <v>165</v>
      </c>
      <c r="L234" s="6">
        <v>3504.11</v>
      </c>
      <c r="M234" s="20">
        <v>77.188999999999993</v>
      </c>
      <c r="N234" s="22">
        <v>57.944994999999999</v>
      </c>
      <c r="O234" s="6">
        <v>16.526</v>
      </c>
      <c r="P234" s="7"/>
      <c r="Q234" s="7">
        <v>16.535999999999998</v>
      </c>
      <c r="R234" s="37">
        <v>3.7831159917638975E-2</v>
      </c>
      <c r="S234" s="7">
        <v>19.244005999999999</v>
      </c>
      <c r="T234" s="22">
        <v>137.93</v>
      </c>
      <c r="U234" s="7">
        <v>129.19999999999999</v>
      </c>
      <c r="V234" s="7">
        <v>7.2509800000000002</v>
      </c>
      <c r="W234" s="7">
        <v>6.7920439999999997</v>
      </c>
      <c r="X234" s="7">
        <v>11.993022</v>
      </c>
      <c r="Y234" s="7">
        <v>0.45894200000000002</v>
      </c>
      <c r="Z234" s="23">
        <f t="shared" si="4"/>
        <v>1.2187032</v>
      </c>
    </row>
    <row r="235" spans="1:26" hidden="1" x14ac:dyDescent="0.25">
      <c r="A235" s="4">
        <v>232</v>
      </c>
      <c r="B235" s="6">
        <v>2025</v>
      </c>
      <c r="C235" s="6">
        <v>3</v>
      </c>
      <c r="D235" s="6">
        <v>437.1</v>
      </c>
      <c r="E235" s="6">
        <v>7.37</v>
      </c>
      <c r="F235" s="21">
        <v>3.9</v>
      </c>
      <c r="G235" s="5" t="s">
        <v>93</v>
      </c>
      <c r="H235" s="5" t="s">
        <v>94</v>
      </c>
      <c r="I235" s="5"/>
      <c r="J235" s="11">
        <v>9</v>
      </c>
      <c r="K235" s="12" t="s">
        <v>165</v>
      </c>
      <c r="L235" s="6">
        <v>3494.9</v>
      </c>
      <c r="M235" s="20">
        <v>78.135999999999996</v>
      </c>
      <c r="N235" s="22">
        <v>58.910994000000002</v>
      </c>
      <c r="O235" s="6">
        <v>16.526</v>
      </c>
      <c r="P235" s="7"/>
      <c r="Q235" s="7">
        <v>16.855999999999998</v>
      </c>
      <c r="R235" s="37">
        <v>3.8563257835735526E-2</v>
      </c>
      <c r="S235" s="7">
        <v>19.225004999999999</v>
      </c>
      <c r="T235" s="22">
        <v>88.6</v>
      </c>
      <c r="U235" s="7">
        <v>91</v>
      </c>
      <c r="V235" s="7">
        <v>4.6577019999999996</v>
      </c>
      <c r="W235" s="7">
        <v>4.7838700000000003</v>
      </c>
      <c r="X235" s="7">
        <v>14.567296000000001</v>
      </c>
      <c r="Y235" s="7">
        <v>-0.126163</v>
      </c>
      <c r="Z235" s="23">
        <f t="shared" si="4"/>
        <v>1.2422871999999998</v>
      </c>
    </row>
    <row r="236" spans="1:26" hidden="1" x14ac:dyDescent="0.25">
      <c r="A236" s="4">
        <v>233</v>
      </c>
      <c r="B236" s="6">
        <v>2025</v>
      </c>
      <c r="C236" s="6">
        <v>3</v>
      </c>
      <c r="D236" s="6">
        <v>437.1</v>
      </c>
      <c r="E236" s="6">
        <v>7.37</v>
      </c>
      <c r="F236" s="21">
        <v>3.9</v>
      </c>
      <c r="G236" s="5" t="s">
        <v>93</v>
      </c>
      <c r="H236" s="5" t="s">
        <v>95</v>
      </c>
      <c r="I236" s="5"/>
      <c r="J236" s="11">
        <v>9</v>
      </c>
      <c r="K236" s="12" t="s">
        <v>165</v>
      </c>
      <c r="L236" s="6">
        <v>3500.2</v>
      </c>
      <c r="M236" s="20">
        <v>81.096999999999994</v>
      </c>
      <c r="N236" s="22">
        <v>59.157986999999999</v>
      </c>
      <c r="O236" s="6">
        <v>16.526</v>
      </c>
      <c r="P236" s="7"/>
      <c r="Q236" s="7">
        <v>16.901</v>
      </c>
      <c r="R236" s="37">
        <v>3.8666209105467857E-2</v>
      </c>
      <c r="S236" s="7">
        <v>21.938994000000001</v>
      </c>
      <c r="T236" s="22">
        <v>84.85</v>
      </c>
      <c r="U236" s="7">
        <v>82.5</v>
      </c>
      <c r="V236" s="7">
        <v>4.4605649999999999</v>
      </c>
      <c r="W236" s="7">
        <v>4.3370249999999997</v>
      </c>
      <c r="X236" s="7">
        <v>17.478434</v>
      </c>
      <c r="Y236" s="7">
        <v>0.123534</v>
      </c>
      <c r="Z236" s="23">
        <f t="shared" si="4"/>
        <v>1.2456037</v>
      </c>
    </row>
    <row r="237" spans="1:26" hidden="1" x14ac:dyDescent="0.25">
      <c r="A237" s="4">
        <v>234</v>
      </c>
      <c r="B237" s="6">
        <v>2025</v>
      </c>
      <c r="C237" s="6">
        <v>3</v>
      </c>
      <c r="D237" s="6">
        <v>437.1</v>
      </c>
      <c r="E237" s="6">
        <v>7.37</v>
      </c>
      <c r="F237" s="21">
        <v>3.9</v>
      </c>
      <c r="G237" s="5" t="s">
        <v>93</v>
      </c>
      <c r="H237" s="5" t="s">
        <v>61</v>
      </c>
      <c r="I237" s="5"/>
      <c r="J237" s="13">
        <v>9</v>
      </c>
      <c r="K237" s="12" t="s">
        <v>164</v>
      </c>
      <c r="L237" s="6">
        <v>4720.51</v>
      </c>
      <c r="M237" s="20">
        <v>91.831000000000003</v>
      </c>
      <c r="N237" s="22">
        <v>65.145989</v>
      </c>
      <c r="O237" s="6">
        <v>16.526</v>
      </c>
      <c r="P237" s="7"/>
      <c r="Q237" s="7">
        <v>13.801</v>
      </c>
      <c r="R237" s="37">
        <v>3.157401052390757E-2</v>
      </c>
      <c r="S237" s="7">
        <v>26.684975999999999</v>
      </c>
      <c r="T237" s="22">
        <v>135.97</v>
      </c>
      <c r="U237" s="7">
        <v>144.5</v>
      </c>
      <c r="V237" s="7">
        <v>7.1479429999999997</v>
      </c>
      <c r="W237" s="7">
        <v>7.5963649999999996</v>
      </c>
      <c r="X237" s="7">
        <v>19.537056</v>
      </c>
      <c r="Y237" s="7">
        <v>-0.44844600000000001</v>
      </c>
      <c r="Z237" s="23">
        <f t="shared" si="4"/>
        <v>1.0171337</v>
      </c>
    </row>
    <row r="238" spans="1:26" hidden="1" x14ac:dyDescent="0.25">
      <c r="A238" s="4">
        <v>235</v>
      </c>
      <c r="B238" s="6">
        <v>2025</v>
      </c>
      <c r="C238" s="6">
        <v>3</v>
      </c>
      <c r="D238" s="6">
        <v>437.1</v>
      </c>
      <c r="E238" s="6">
        <v>7.37</v>
      </c>
      <c r="F238" s="21">
        <v>3.9</v>
      </c>
      <c r="G238" s="5" t="s">
        <v>93</v>
      </c>
      <c r="H238" s="5" t="s">
        <v>62</v>
      </c>
      <c r="I238" s="5"/>
      <c r="J238" s="14">
        <v>5</v>
      </c>
      <c r="K238" s="12" t="s">
        <v>162</v>
      </c>
      <c r="L238" s="6">
        <v>1956.37</v>
      </c>
      <c r="M238" s="20">
        <v>39.058</v>
      </c>
      <c r="N238" s="22">
        <v>29.268996999999999</v>
      </c>
      <c r="O238" s="6">
        <v>16.526</v>
      </c>
      <c r="P238" s="7"/>
      <c r="Q238" s="7">
        <v>14.961</v>
      </c>
      <c r="R238" s="37">
        <v>3.4227865477007548E-2</v>
      </c>
      <c r="S238" s="7">
        <v>9.7889970000000002</v>
      </c>
      <c r="T238" s="22">
        <v>57.255000000000003</v>
      </c>
      <c r="U238" s="7">
        <v>60.411999999999999</v>
      </c>
      <c r="V238" s="7">
        <v>3.0098950000000002</v>
      </c>
      <c r="W238" s="7">
        <v>3.175859</v>
      </c>
      <c r="X238" s="7">
        <v>6.7791059999999996</v>
      </c>
      <c r="Y238" s="7">
        <v>-0.165967</v>
      </c>
      <c r="Z238" s="23">
        <f t="shared" si="4"/>
        <v>1.1026257000000002</v>
      </c>
    </row>
    <row r="239" spans="1:26" hidden="1" x14ac:dyDescent="0.25">
      <c r="A239" s="4">
        <v>236</v>
      </c>
      <c r="B239" s="6">
        <v>2025</v>
      </c>
      <c r="C239" s="6">
        <v>3</v>
      </c>
      <c r="D239" s="6">
        <v>437.1</v>
      </c>
      <c r="E239" s="6">
        <v>7.37</v>
      </c>
      <c r="F239" s="21">
        <v>3.9</v>
      </c>
      <c r="G239" s="5" t="s">
        <v>93</v>
      </c>
      <c r="H239" s="5" t="s">
        <v>96</v>
      </c>
      <c r="I239" s="5"/>
      <c r="J239" s="14">
        <v>5</v>
      </c>
      <c r="K239" s="12" t="s">
        <v>164</v>
      </c>
      <c r="L239" s="6">
        <v>3239.29</v>
      </c>
      <c r="M239" s="20">
        <v>62.414999999999999</v>
      </c>
      <c r="N239" s="22">
        <v>45.719996999999999</v>
      </c>
      <c r="O239" s="6">
        <v>16.526</v>
      </c>
      <c r="P239" s="7"/>
      <c r="Q239" s="7">
        <v>14.113999999999999</v>
      </c>
      <c r="R239" s="37">
        <v>3.2290093800045751E-2</v>
      </c>
      <c r="S239" s="7">
        <v>16.694994000000001</v>
      </c>
      <c r="T239" s="22">
        <v>120.73</v>
      </c>
      <c r="U239" s="7">
        <v>121.818</v>
      </c>
      <c r="V239" s="7">
        <v>6.3467760000000002</v>
      </c>
      <c r="W239" s="7">
        <v>6.4039720000000004</v>
      </c>
      <c r="X239" s="7">
        <v>10.348222</v>
      </c>
      <c r="Y239" s="7">
        <v>-5.7202000000000003E-2</v>
      </c>
      <c r="Z239" s="23">
        <f t="shared" si="4"/>
        <v>1.0402018</v>
      </c>
    </row>
    <row r="240" spans="1:26" hidden="1" x14ac:dyDescent="0.25">
      <c r="A240" s="4">
        <v>237</v>
      </c>
      <c r="B240" s="6">
        <v>2025</v>
      </c>
      <c r="C240" s="6">
        <v>3</v>
      </c>
      <c r="D240" s="6">
        <v>437.1</v>
      </c>
      <c r="E240" s="6">
        <v>7.37</v>
      </c>
      <c r="F240" s="21">
        <v>3.9</v>
      </c>
      <c r="G240" s="5" t="s">
        <v>93</v>
      </c>
      <c r="H240" s="5" t="s">
        <v>97</v>
      </c>
      <c r="I240" s="5"/>
      <c r="J240" s="14">
        <v>5</v>
      </c>
      <c r="K240" s="12" t="s">
        <v>164</v>
      </c>
      <c r="L240" s="6">
        <v>3233.39</v>
      </c>
      <c r="M240" s="20">
        <v>65.072999999999993</v>
      </c>
      <c r="N240" s="22">
        <v>46.200994999999999</v>
      </c>
      <c r="O240" s="6">
        <v>16.526</v>
      </c>
      <c r="P240" s="7"/>
      <c r="Q240" s="7">
        <v>14.289</v>
      </c>
      <c r="R240" s="37">
        <v>3.2690459849004802E-2</v>
      </c>
      <c r="S240" s="7">
        <v>18.871997</v>
      </c>
      <c r="T240" s="22">
        <v>136.58000000000001</v>
      </c>
      <c r="U240" s="7">
        <v>168.5</v>
      </c>
      <c r="V240" s="7">
        <v>7.1800110000000004</v>
      </c>
      <c r="W240" s="7">
        <v>8.8580450000000006</v>
      </c>
      <c r="X240" s="7">
        <v>11.691989</v>
      </c>
      <c r="Y240" s="7">
        <v>-1.678037</v>
      </c>
      <c r="Z240" s="23">
        <f t="shared" si="4"/>
        <v>1.0530993</v>
      </c>
    </row>
    <row r="241" spans="1:26" hidden="1" x14ac:dyDescent="0.25">
      <c r="A241" s="4">
        <v>238</v>
      </c>
      <c r="B241" s="6">
        <v>2025</v>
      </c>
      <c r="C241" s="6">
        <v>3</v>
      </c>
      <c r="D241" s="6">
        <v>437.1</v>
      </c>
      <c r="E241" s="6">
        <v>7.37</v>
      </c>
      <c r="F241" s="21">
        <v>3.9</v>
      </c>
      <c r="G241" s="5" t="s">
        <v>93</v>
      </c>
      <c r="H241" s="5" t="s">
        <v>98</v>
      </c>
      <c r="I241" s="5"/>
      <c r="J241" s="14">
        <v>5</v>
      </c>
      <c r="K241" s="12" t="s">
        <v>164</v>
      </c>
      <c r="L241" s="6">
        <v>3234.42</v>
      </c>
      <c r="M241" s="20">
        <v>58.76</v>
      </c>
      <c r="N241" s="22">
        <v>40.158000000000001</v>
      </c>
      <c r="O241" s="6">
        <v>16.526</v>
      </c>
      <c r="P241" s="7"/>
      <c r="Q241" s="7">
        <v>12.416</v>
      </c>
      <c r="R241" s="37">
        <v>2.8405399222145963E-2</v>
      </c>
      <c r="S241" s="7">
        <v>18.601987999999999</v>
      </c>
      <c r="T241" s="22">
        <v>107.21</v>
      </c>
      <c r="U241" s="7">
        <v>106.7</v>
      </c>
      <c r="V241" s="7">
        <v>5.6360299999999999</v>
      </c>
      <c r="W241" s="7">
        <v>5.6092190000000004</v>
      </c>
      <c r="X241" s="7">
        <v>12.965972000000001</v>
      </c>
      <c r="Y241" s="7">
        <v>2.6799E-2</v>
      </c>
      <c r="Z241" s="23">
        <f t="shared" si="4"/>
        <v>0.91505920000000007</v>
      </c>
    </row>
    <row r="242" spans="1:26" hidden="1" x14ac:dyDescent="0.25">
      <c r="A242" s="4">
        <v>239</v>
      </c>
      <c r="B242" s="6">
        <v>2025</v>
      </c>
      <c r="C242" s="6">
        <v>3</v>
      </c>
      <c r="D242" s="6">
        <v>437.1</v>
      </c>
      <c r="E242" s="6">
        <v>7.37</v>
      </c>
      <c r="F242" s="21">
        <v>3.9</v>
      </c>
      <c r="G242" s="5" t="s">
        <v>93</v>
      </c>
      <c r="H242" s="5" t="s">
        <v>99</v>
      </c>
      <c r="I242" s="5"/>
      <c r="J242" s="14">
        <v>5</v>
      </c>
      <c r="K242" s="12" t="s">
        <v>162</v>
      </c>
      <c r="L242" s="6">
        <v>1976.38</v>
      </c>
      <c r="M242" s="20">
        <v>41.686999999999998</v>
      </c>
      <c r="N242" s="22">
        <v>30.914003000000001</v>
      </c>
      <c r="O242" s="6">
        <v>16.526</v>
      </c>
      <c r="P242" s="7"/>
      <c r="Q242" s="7">
        <v>15.641999999999999</v>
      </c>
      <c r="R242" s="37">
        <v>3.5785861358956755E-2</v>
      </c>
      <c r="S242" s="7">
        <v>10.773001000000001</v>
      </c>
      <c r="T242" s="22">
        <v>81.894999999999996</v>
      </c>
      <c r="U242" s="7">
        <v>72</v>
      </c>
      <c r="V242" s="7">
        <v>4.3052200000000003</v>
      </c>
      <c r="W242" s="7">
        <v>3.78504</v>
      </c>
      <c r="X242" s="7">
        <v>6.4677809999999996</v>
      </c>
      <c r="Y242" s="7">
        <v>0.520181</v>
      </c>
      <c r="Z242" s="23">
        <f t="shared" si="4"/>
        <v>1.1528153999999999</v>
      </c>
    </row>
    <row r="243" spans="1:26" hidden="1" x14ac:dyDescent="0.25">
      <c r="A243" s="4">
        <v>240</v>
      </c>
      <c r="B243" s="6">
        <v>2025</v>
      </c>
      <c r="C243" s="6">
        <v>3</v>
      </c>
      <c r="D243" s="6">
        <v>437.1</v>
      </c>
      <c r="E243" s="6">
        <v>7.37</v>
      </c>
      <c r="F243" s="21">
        <v>3.9</v>
      </c>
      <c r="G243" s="5" t="s">
        <v>93</v>
      </c>
      <c r="H243" s="5" t="s">
        <v>100</v>
      </c>
      <c r="I243" s="5"/>
      <c r="J243" s="14">
        <v>5</v>
      </c>
      <c r="K243" s="12" t="s">
        <v>162</v>
      </c>
      <c r="L243" s="6">
        <v>1975.01</v>
      </c>
      <c r="M243" s="20">
        <v>37.843000000000004</v>
      </c>
      <c r="N243" s="22">
        <v>28.036995000000001</v>
      </c>
      <c r="O243" s="6">
        <v>16.526</v>
      </c>
      <c r="P243" s="7"/>
      <c r="Q243" s="7">
        <v>14.196</v>
      </c>
      <c r="R243" s="37">
        <v>3.2477693891557996E-2</v>
      </c>
      <c r="S243" s="7">
        <v>9.8059999999999992</v>
      </c>
      <c r="T243" s="22">
        <v>56.241999999999997</v>
      </c>
      <c r="U243" s="7">
        <v>96</v>
      </c>
      <c r="V243" s="7">
        <v>2.956642</v>
      </c>
      <c r="W243" s="7">
        <v>5.0467199999999997</v>
      </c>
      <c r="X243" s="7">
        <v>4.7592809999999997</v>
      </c>
      <c r="Y243" s="7">
        <v>0</v>
      </c>
      <c r="Z243" s="23">
        <f t="shared" si="4"/>
        <v>1.0462452</v>
      </c>
    </row>
    <row r="244" spans="1:26" hidden="1" x14ac:dyDescent="0.25">
      <c r="A244" s="4">
        <v>241</v>
      </c>
      <c r="B244" s="6">
        <v>2025</v>
      </c>
      <c r="C244" s="6">
        <v>3</v>
      </c>
      <c r="D244" s="6">
        <v>437.1</v>
      </c>
      <c r="E244" s="6">
        <v>7.37</v>
      </c>
      <c r="F244" s="21">
        <v>3.9</v>
      </c>
      <c r="G244" s="5" t="s">
        <v>93</v>
      </c>
      <c r="H244" s="5" t="s">
        <v>101</v>
      </c>
      <c r="I244" s="5"/>
      <c r="J244" s="14">
        <v>5</v>
      </c>
      <c r="K244" s="12" t="s">
        <v>162</v>
      </c>
      <c r="L244" s="6">
        <v>1977.18</v>
      </c>
      <c r="M244" s="20">
        <v>40.343000000000004</v>
      </c>
      <c r="N244" s="22">
        <v>29.940003000000001</v>
      </c>
      <c r="O244" s="6">
        <v>16.526</v>
      </c>
      <c r="P244" s="7"/>
      <c r="Q244" s="7">
        <v>15.143000000000001</v>
      </c>
      <c r="R244" s="37">
        <v>3.4644246167924962E-2</v>
      </c>
      <c r="S244" s="7">
        <v>10.403001</v>
      </c>
      <c r="T244" s="22">
        <v>85.061999999999998</v>
      </c>
      <c r="U244" s="7">
        <v>85.772999999999996</v>
      </c>
      <c r="V244" s="7">
        <v>4.4717089999999997</v>
      </c>
      <c r="W244" s="7">
        <v>4.5090870000000001</v>
      </c>
      <c r="X244" s="7">
        <v>5.9312909999999999</v>
      </c>
      <c r="Y244" s="7">
        <v>-3.7377000000000001E-2</v>
      </c>
      <c r="Z244" s="23">
        <f t="shared" si="4"/>
        <v>1.1160391000000001</v>
      </c>
    </row>
    <row r="245" spans="1:26" x14ac:dyDescent="0.25">
      <c r="A245" s="4">
        <v>242</v>
      </c>
      <c r="B245" s="6">
        <v>2025</v>
      </c>
      <c r="C245" s="6">
        <v>3</v>
      </c>
      <c r="D245" s="6">
        <v>437.1</v>
      </c>
      <c r="E245" s="6">
        <v>7.37</v>
      </c>
      <c r="F245" s="21">
        <v>3.9</v>
      </c>
      <c r="G245" s="5" t="s">
        <v>93</v>
      </c>
      <c r="H245" s="5" t="s">
        <v>102</v>
      </c>
      <c r="I245" s="5"/>
      <c r="J245" s="14">
        <v>9</v>
      </c>
      <c r="K245" s="12" t="s">
        <v>164</v>
      </c>
      <c r="L245" s="6">
        <v>2081.08</v>
      </c>
      <c r="M245" s="20">
        <v>46.167999999999999</v>
      </c>
      <c r="N245" s="22">
        <v>37.390002000000003</v>
      </c>
      <c r="O245" s="6">
        <v>16.526</v>
      </c>
      <c r="P245" s="7"/>
      <c r="Q245" s="7">
        <v>17.966999999999999</v>
      </c>
      <c r="R245" s="37">
        <v>4.1105010295126969E-2</v>
      </c>
      <c r="S245" s="7">
        <v>8.7779900000000008</v>
      </c>
      <c r="T245" s="22">
        <v>65.430000000000007</v>
      </c>
      <c r="U245" s="7">
        <v>57</v>
      </c>
      <c r="V245" s="7">
        <v>3.4396550000000001</v>
      </c>
      <c r="W245" s="7">
        <v>2.9964900000000001</v>
      </c>
      <c r="X245" s="7">
        <v>5.3383440000000002</v>
      </c>
      <c r="Y245" s="7">
        <v>0.44315500000000002</v>
      </c>
      <c r="Z245" s="23">
        <f t="shared" si="4"/>
        <v>1.3241679</v>
      </c>
    </row>
    <row r="246" spans="1:26" hidden="1" x14ac:dyDescent="0.25">
      <c r="A246" s="4">
        <v>243</v>
      </c>
      <c r="B246" s="6">
        <v>2025</v>
      </c>
      <c r="C246" s="6">
        <v>3</v>
      </c>
      <c r="D246" s="6">
        <v>437.1</v>
      </c>
      <c r="E246" s="6">
        <v>7.37</v>
      </c>
      <c r="F246" s="21">
        <v>3.9</v>
      </c>
      <c r="G246" s="5" t="s">
        <v>93</v>
      </c>
      <c r="H246" s="5" t="s">
        <v>103</v>
      </c>
      <c r="I246" s="5"/>
      <c r="J246" s="14">
        <v>5</v>
      </c>
      <c r="K246" s="12" t="s">
        <v>162</v>
      </c>
      <c r="L246" s="6">
        <v>1982.77</v>
      </c>
      <c r="M246" s="20">
        <v>38.384999999999998</v>
      </c>
      <c r="N246" s="22">
        <v>28.314996000000001</v>
      </c>
      <c r="O246" s="6">
        <v>16.526</v>
      </c>
      <c r="P246" s="7"/>
      <c r="Q246" s="7">
        <v>14.281000000000001</v>
      </c>
      <c r="R246" s="37">
        <v>3.2672157401052393E-2</v>
      </c>
      <c r="S246" s="7">
        <v>10.069998</v>
      </c>
      <c r="T246" s="22">
        <v>73.213999999999999</v>
      </c>
      <c r="U246" s="7">
        <v>69.5</v>
      </c>
      <c r="V246" s="7">
        <v>3.8488600000000002</v>
      </c>
      <c r="W246" s="7">
        <v>3.6536149999999998</v>
      </c>
      <c r="X246" s="7">
        <v>6.2211400000000001</v>
      </c>
      <c r="Y246" s="7">
        <v>0.195243</v>
      </c>
      <c r="Z246" s="23">
        <f t="shared" si="4"/>
        <v>1.0525097000000001</v>
      </c>
    </row>
    <row r="247" spans="1:26" hidden="1" x14ac:dyDescent="0.25">
      <c r="A247" s="4">
        <v>244</v>
      </c>
      <c r="B247" s="6">
        <v>2025</v>
      </c>
      <c r="C247" s="6">
        <v>3</v>
      </c>
      <c r="D247" s="6">
        <v>437.1</v>
      </c>
      <c r="E247" s="6">
        <v>7.37</v>
      </c>
      <c r="F247" s="21">
        <v>3.9</v>
      </c>
      <c r="G247" s="5" t="s">
        <v>93</v>
      </c>
      <c r="H247" s="5" t="s">
        <v>104</v>
      </c>
      <c r="I247" s="8" t="s">
        <v>138</v>
      </c>
      <c r="J247" s="14">
        <v>9</v>
      </c>
      <c r="K247" s="12" t="s">
        <v>163</v>
      </c>
      <c r="L247" s="6">
        <v>1557.83</v>
      </c>
      <c r="M247" s="20">
        <v>27.398</v>
      </c>
      <c r="N247" s="22">
        <v>20.211010999999999</v>
      </c>
      <c r="O247" s="6">
        <v>16.526</v>
      </c>
      <c r="P247" s="7"/>
      <c r="Q247" s="7">
        <v>12.974</v>
      </c>
      <c r="R247" s="37">
        <v>2.9681994966826813E-2</v>
      </c>
      <c r="S247" s="7">
        <v>7.1870089999999998</v>
      </c>
      <c r="T247" s="22">
        <v>35</v>
      </c>
      <c r="U247" s="7">
        <v>28</v>
      </c>
      <c r="V247" s="7">
        <v>1.83995</v>
      </c>
      <c r="W247" s="7">
        <v>1.4719599999999999</v>
      </c>
      <c r="X247" s="7">
        <v>5.3470510000000004</v>
      </c>
      <c r="Y247" s="7">
        <v>0.36799900000000002</v>
      </c>
      <c r="Z247" s="23">
        <f t="shared" si="4"/>
        <v>0.95618380000000003</v>
      </c>
    </row>
    <row r="248" spans="1:26" hidden="1" x14ac:dyDescent="0.25">
      <c r="A248" s="4">
        <v>245</v>
      </c>
      <c r="B248" s="6">
        <v>2025</v>
      </c>
      <c r="C248" s="6">
        <v>3</v>
      </c>
      <c r="D248" s="6">
        <v>437.1</v>
      </c>
      <c r="E248" s="6">
        <v>7.37</v>
      </c>
      <c r="F248" s="21">
        <v>3.9</v>
      </c>
      <c r="G248" s="5" t="s">
        <v>93</v>
      </c>
      <c r="H248" s="5" t="s">
        <v>104</v>
      </c>
      <c r="I248" s="8" t="s">
        <v>147</v>
      </c>
      <c r="J248" s="14">
        <v>9</v>
      </c>
      <c r="K248" s="12" t="s">
        <v>163</v>
      </c>
      <c r="L248" s="6">
        <v>2092.7600000000002</v>
      </c>
      <c r="M248" s="20">
        <v>35.616999999999997</v>
      </c>
      <c r="N248" s="22">
        <v>24.568002</v>
      </c>
      <c r="O248" s="6">
        <v>16.526</v>
      </c>
      <c r="P248" s="7"/>
      <c r="Q248" s="7">
        <v>11.74</v>
      </c>
      <c r="R248" s="37">
        <v>2.6858842370167009E-2</v>
      </c>
      <c r="S248" s="7">
        <v>11.049007</v>
      </c>
      <c r="T248" s="22">
        <v>67.03</v>
      </c>
      <c r="U248" s="7">
        <v>66</v>
      </c>
      <c r="V248" s="7">
        <v>3.5237669999999999</v>
      </c>
      <c r="W248" s="7">
        <v>3.4696199999999999</v>
      </c>
      <c r="X248" s="7">
        <v>7.5252350000000003</v>
      </c>
      <c r="Y248" s="7">
        <v>5.4154000000000001E-2</v>
      </c>
      <c r="Z248" s="23">
        <f t="shared" si="4"/>
        <v>0.86523800000000006</v>
      </c>
    </row>
    <row r="249" spans="1:26" hidden="1" x14ac:dyDescent="0.25">
      <c r="A249" s="4">
        <v>246</v>
      </c>
      <c r="B249" s="6">
        <v>2025</v>
      </c>
      <c r="C249" s="6">
        <v>3</v>
      </c>
      <c r="D249" s="6">
        <v>437.1</v>
      </c>
      <c r="E249" s="6">
        <v>7.37</v>
      </c>
      <c r="F249" s="21">
        <v>3.9</v>
      </c>
      <c r="G249" s="5" t="s">
        <v>93</v>
      </c>
      <c r="H249" s="5" t="s">
        <v>104</v>
      </c>
      <c r="I249" s="8" t="s">
        <v>148</v>
      </c>
      <c r="J249" s="14">
        <v>9</v>
      </c>
      <c r="K249" s="12" t="s">
        <v>163</v>
      </c>
      <c r="L249" s="6">
        <v>1550.98</v>
      </c>
      <c r="M249" s="20">
        <v>30.893000000000001</v>
      </c>
      <c r="N249" s="22">
        <v>22.283009</v>
      </c>
      <c r="O249" s="6">
        <v>16.526</v>
      </c>
      <c r="P249" s="7"/>
      <c r="Q249" s="7">
        <v>14.366999999999999</v>
      </c>
      <c r="R249" s="37">
        <v>3.2868908716540836E-2</v>
      </c>
      <c r="S249" s="7">
        <v>8.6100110000000001</v>
      </c>
      <c r="T249" s="22">
        <v>47.15</v>
      </c>
      <c r="U249" s="7">
        <v>52</v>
      </c>
      <c r="V249" s="7">
        <v>2.4786760000000001</v>
      </c>
      <c r="W249" s="7">
        <v>2.7336399999999998</v>
      </c>
      <c r="X249" s="7">
        <v>6.1313259999999996</v>
      </c>
      <c r="Y249" s="7">
        <v>-0.25495299999999999</v>
      </c>
      <c r="Z249" s="23">
        <f t="shared" si="4"/>
        <v>1.0588479</v>
      </c>
    </row>
    <row r="250" spans="1:26" hidden="1" x14ac:dyDescent="0.25">
      <c r="A250" s="4">
        <v>247</v>
      </c>
      <c r="B250" s="6">
        <v>2025</v>
      </c>
      <c r="C250" s="6">
        <v>3</v>
      </c>
      <c r="D250" s="6">
        <v>437.1</v>
      </c>
      <c r="E250" s="6">
        <v>7.37</v>
      </c>
      <c r="F250" s="21">
        <v>3.9</v>
      </c>
      <c r="G250" s="5" t="s">
        <v>93</v>
      </c>
      <c r="H250" s="5" t="s">
        <v>105</v>
      </c>
      <c r="I250" s="8" t="s">
        <v>138</v>
      </c>
      <c r="J250" s="14">
        <v>9</v>
      </c>
      <c r="K250" s="12" t="s">
        <v>163</v>
      </c>
      <c r="L250" s="6">
        <v>1539.27</v>
      </c>
      <c r="M250" s="20">
        <v>29.401</v>
      </c>
      <c r="N250" s="22">
        <v>20.541996999999999</v>
      </c>
      <c r="O250" s="6">
        <v>16.526</v>
      </c>
      <c r="P250" s="7"/>
      <c r="Q250" s="7">
        <v>13.344999999999999</v>
      </c>
      <c r="R250" s="37">
        <v>3.0530770990619991E-2</v>
      </c>
      <c r="S250" s="7">
        <v>8.8589979999999997</v>
      </c>
      <c r="T250" s="22">
        <v>37.56</v>
      </c>
      <c r="U250" s="7">
        <v>57.5</v>
      </c>
      <c r="V250" s="7">
        <v>1.974529</v>
      </c>
      <c r="W250" s="7">
        <v>3.0227750000000002</v>
      </c>
      <c r="X250" s="7">
        <v>6.8844709999999996</v>
      </c>
      <c r="Y250" s="7">
        <v>-1.0482480000000001</v>
      </c>
      <c r="Z250" s="23">
        <f t="shared" si="4"/>
        <v>0.98352649999999997</v>
      </c>
    </row>
    <row r="251" spans="1:26" hidden="1" x14ac:dyDescent="0.25">
      <c r="A251" s="4">
        <v>248</v>
      </c>
      <c r="B251" s="6">
        <v>2025</v>
      </c>
      <c r="C251" s="6">
        <v>3</v>
      </c>
      <c r="D251" s="6">
        <v>437.1</v>
      </c>
      <c r="E251" s="6">
        <v>7.37</v>
      </c>
      <c r="F251" s="21">
        <v>3.9</v>
      </c>
      <c r="G251" s="5" t="s">
        <v>93</v>
      </c>
      <c r="H251" s="5" t="s">
        <v>105</v>
      </c>
      <c r="I251" s="8" t="s">
        <v>147</v>
      </c>
      <c r="J251" s="14">
        <v>9</v>
      </c>
      <c r="K251" s="12" t="s">
        <v>163</v>
      </c>
      <c r="L251" s="6">
        <v>2091.62</v>
      </c>
      <c r="M251" s="20">
        <v>36.243000000000002</v>
      </c>
      <c r="N251" s="22">
        <v>24.193004999999999</v>
      </c>
      <c r="O251" s="6">
        <v>16.526</v>
      </c>
      <c r="P251" s="7"/>
      <c r="Q251" s="7">
        <v>11.566999999999998</v>
      </c>
      <c r="R251" s="37">
        <v>2.646305193319606E-2</v>
      </c>
      <c r="S251" s="7">
        <v>12.050001</v>
      </c>
      <c r="T251" s="22">
        <v>71.94</v>
      </c>
      <c r="U251" s="7">
        <v>79</v>
      </c>
      <c r="V251" s="7">
        <v>3.7818860000000001</v>
      </c>
      <c r="W251" s="7">
        <v>4.1530300000000002</v>
      </c>
      <c r="X251" s="7">
        <v>8.2681129999999996</v>
      </c>
      <c r="Y251" s="7">
        <v>-0.371143</v>
      </c>
      <c r="Z251" s="23">
        <f t="shared" si="4"/>
        <v>0.85248789999999985</v>
      </c>
    </row>
    <row r="252" spans="1:26" hidden="1" x14ac:dyDescent="0.25">
      <c r="A252" s="4">
        <v>249</v>
      </c>
      <c r="B252" s="6">
        <v>2025</v>
      </c>
      <c r="C252" s="6">
        <v>3</v>
      </c>
      <c r="D252" s="6">
        <v>437.1</v>
      </c>
      <c r="E252" s="6">
        <v>7.37</v>
      </c>
      <c r="F252" s="21">
        <v>3.9</v>
      </c>
      <c r="G252" s="5" t="s">
        <v>93</v>
      </c>
      <c r="H252" s="5" t="s">
        <v>105</v>
      </c>
      <c r="I252" s="8" t="s">
        <v>148</v>
      </c>
      <c r="J252" s="14">
        <v>9</v>
      </c>
      <c r="K252" s="12" t="s">
        <v>163</v>
      </c>
      <c r="L252" s="6">
        <v>1538.75</v>
      </c>
      <c r="M252" s="20">
        <v>29.547999999999998</v>
      </c>
      <c r="N252" s="22">
        <v>21.129004999999999</v>
      </c>
      <c r="O252" s="6">
        <v>16.526</v>
      </c>
      <c r="P252" s="7"/>
      <c r="Q252" s="7">
        <v>13.731</v>
      </c>
      <c r="R252" s="37">
        <v>3.1413864104323952E-2</v>
      </c>
      <c r="S252" s="7">
        <v>8.4189919999999994</v>
      </c>
      <c r="T252" s="22">
        <v>39.46</v>
      </c>
      <c r="U252" s="7">
        <v>42.5</v>
      </c>
      <c r="V252" s="7">
        <v>2.0744120000000001</v>
      </c>
      <c r="W252" s="7">
        <v>2.2342249999999999</v>
      </c>
      <c r="X252" s="7">
        <v>6.3445900000000002</v>
      </c>
      <c r="Y252" s="7">
        <v>-0.15982099999999999</v>
      </c>
      <c r="Z252" s="23">
        <f t="shared" si="4"/>
        <v>1.0119746999999999</v>
      </c>
    </row>
    <row r="253" spans="1:26" hidden="1" x14ac:dyDescent="0.25">
      <c r="A253" s="4">
        <v>250</v>
      </c>
      <c r="B253" s="6">
        <v>2025</v>
      </c>
      <c r="C253" s="6">
        <v>3</v>
      </c>
      <c r="D253" s="6">
        <v>437.1</v>
      </c>
      <c r="E253" s="6">
        <v>7.37</v>
      </c>
      <c r="F253" s="21">
        <v>3.9</v>
      </c>
      <c r="G253" s="5" t="s">
        <v>93</v>
      </c>
      <c r="H253" s="5" t="s">
        <v>106</v>
      </c>
      <c r="I253" s="5"/>
      <c r="J253" s="14">
        <v>9</v>
      </c>
      <c r="K253" s="12" t="s">
        <v>167</v>
      </c>
      <c r="L253" s="6">
        <v>4958.88</v>
      </c>
      <c r="M253" s="20">
        <v>99.486000000000004</v>
      </c>
      <c r="N253" s="22">
        <v>66.976983000000004</v>
      </c>
      <c r="O253" s="6">
        <v>16.526</v>
      </c>
      <c r="P253" s="7"/>
      <c r="Q253" s="7">
        <v>13.506</v>
      </c>
      <c r="R253" s="37">
        <v>3.0899107755662319E-2</v>
      </c>
      <c r="S253" s="7">
        <v>32.509</v>
      </c>
      <c r="T253" s="22">
        <v>116.15</v>
      </c>
      <c r="U253" s="7">
        <v>142</v>
      </c>
      <c r="V253" s="7">
        <v>6.1060059999999998</v>
      </c>
      <c r="W253" s="7">
        <v>7.4649400000000004</v>
      </c>
      <c r="X253" s="7">
        <v>25.044053000000002</v>
      </c>
      <c r="Y253" s="7">
        <v>0</v>
      </c>
      <c r="Z253" s="23">
        <f t="shared" si="4"/>
        <v>0.99539219999999995</v>
      </c>
    </row>
    <row r="254" spans="1:26" hidden="1" x14ac:dyDescent="0.25">
      <c r="A254" s="4">
        <v>251</v>
      </c>
      <c r="B254" s="6">
        <v>2025</v>
      </c>
      <c r="C254" s="6">
        <v>3</v>
      </c>
      <c r="D254" s="6">
        <v>437.1</v>
      </c>
      <c r="E254" s="6">
        <v>7.37</v>
      </c>
      <c r="F254" s="21">
        <v>3.9</v>
      </c>
      <c r="G254" s="5" t="s">
        <v>93</v>
      </c>
      <c r="H254" s="5" t="s">
        <v>107</v>
      </c>
      <c r="I254" s="5"/>
      <c r="J254" s="14">
        <v>9</v>
      </c>
      <c r="K254" s="12" t="s">
        <v>167</v>
      </c>
      <c r="L254" s="6">
        <v>4975.6400000000003</v>
      </c>
      <c r="M254" s="20">
        <v>109.721</v>
      </c>
      <c r="N254" s="22">
        <v>74.114003999999994</v>
      </c>
      <c r="O254" s="6">
        <v>16.526</v>
      </c>
      <c r="P254" s="7"/>
      <c r="Q254" s="7">
        <v>14.895</v>
      </c>
      <c r="R254" s="37">
        <v>3.4076870281400135E-2</v>
      </c>
      <c r="S254" s="7">
        <v>35.606999999999999</v>
      </c>
      <c r="T254" s="22">
        <v>151.31</v>
      </c>
      <c r="U254" s="7">
        <v>97.05</v>
      </c>
      <c r="V254" s="7">
        <v>7.9543670000000004</v>
      </c>
      <c r="W254" s="7">
        <v>5.1019189999999996</v>
      </c>
      <c r="X254" s="7">
        <v>27.652626999999999</v>
      </c>
      <c r="Y254" s="7">
        <v>0</v>
      </c>
      <c r="Z254" s="23">
        <f t="shared" si="4"/>
        <v>1.0977615000000001</v>
      </c>
    </row>
    <row r="255" spans="1:26" hidden="1" x14ac:dyDescent="0.25">
      <c r="A255" s="4">
        <v>252</v>
      </c>
      <c r="B255" s="6">
        <v>2025</v>
      </c>
      <c r="C255" s="6">
        <v>3</v>
      </c>
      <c r="D255" s="6">
        <v>437.1</v>
      </c>
      <c r="E255" s="6">
        <v>7.37</v>
      </c>
      <c r="F255" s="21">
        <v>3.9</v>
      </c>
      <c r="G255" s="5" t="s">
        <v>108</v>
      </c>
      <c r="H255" s="5" t="s">
        <v>21</v>
      </c>
      <c r="I255" s="5"/>
      <c r="J255" s="14">
        <v>9</v>
      </c>
      <c r="K255" s="12" t="s">
        <v>162</v>
      </c>
      <c r="L255" s="6">
        <v>2649.89</v>
      </c>
      <c r="M255" s="20">
        <v>51.134</v>
      </c>
      <c r="N255" s="22">
        <v>39.656999999999996</v>
      </c>
      <c r="O255" s="6">
        <v>16.526</v>
      </c>
      <c r="P255" s="7"/>
      <c r="Q255" s="7">
        <v>14.965999999999999</v>
      </c>
      <c r="R255" s="37">
        <v>3.4239304506977805E-2</v>
      </c>
      <c r="S255" s="7">
        <v>11.476998999999999</v>
      </c>
      <c r="T255" s="22">
        <v>72.227999999999994</v>
      </c>
      <c r="U255" s="7">
        <v>-15.1</v>
      </c>
      <c r="V255" s="7">
        <v>3.7970259999999998</v>
      </c>
      <c r="W255" s="7">
        <v>-0.79380700000000004</v>
      </c>
      <c r="X255" s="7">
        <v>7.6799739999999996</v>
      </c>
      <c r="Y255" s="7">
        <v>4.5908319999999998</v>
      </c>
      <c r="Z255" s="23">
        <f t="shared" si="4"/>
        <v>1.1029941999999999</v>
      </c>
    </row>
    <row r="256" spans="1:26" hidden="1" x14ac:dyDescent="0.25">
      <c r="A256" s="4">
        <v>253</v>
      </c>
      <c r="B256" s="6">
        <v>2025</v>
      </c>
      <c r="C256" s="6">
        <v>3</v>
      </c>
      <c r="D256" s="6">
        <v>437.1</v>
      </c>
      <c r="E256" s="6">
        <v>7.37</v>
      </c>
      <c r="F256" s="21">
        <v>3.9</v>
      </c>
      <c r="G256" s="5" t="s">
        <v>108</v>
      </c>
      <c r="H256" s="5" t="s">
        <v>67</v>
      </c>
      <c r="I256" s="5"/>
      <c r="J256" s="14">
        <v>5</v>
      </c>
      <c r="K256" s="12" t="s">
        <v>164</v>
      </c>
      <c r="L256" s="6">
        <v>1098.55</v>
      </c>
      <c r="M256" s="20">
        <v>20.936</v>
      </c>
      <c r="N256" s="22">
        <v>13.885999999999999</v>
      </c>
      <c r="O256" s="6">
        <v>16.526</v>
      </c>
      <c r="P256" s="7"/>
      <c r="Q256" s="7">
        <v>12.64</v>
      </c>
      <c r="R256" s="37">
        <v>2.8917867764813542E-2</v>
      </c>
      <c r="S256" s="7">
        <v>7.0499960000000002</v>
      </c>
      <c r="T256" s="22">
        <v>47.451000000000001</v>
      </c>
      <c r="U256" s="7">
        <v>47</v>
      </c>
      <c r="V256" s="7">
        <v>2.4944989999999998</v>
      </c>
      <c r="W256" s="7">
        <v>2.47079</v>
      </c>
      <c r="X256" s="7">
        <v>4.5555000000000003</v>
      </c>
      <c r="Y256" s="7">
        <v>2.3705E-2</v>
      </c>
      <c r="Z256" s="23">
        <f t="shared" si="4"/>
        <v>0.93156800000000006</v>
      </c>
    </row>
    <row r="257" spans="1:26" hidden="1" x14ac:dyDescent="0.25">
      <c r="A257" s="4">
        <v>254</v>
      </c>
      <c r="B257" s="6">
        <v>2025</v>
      </c>
      <c r="C257" s="6">
        <v>3</v>
      </c>
      <c r="D257" s="6">
        <v>437.1</v>
      </c>
      <c r="E257" s="6">
        <v>7.37</v>
      </c>
      <c r="F257" s="21">
        <v>3.9</v>
      </c>
      <c r="G257" s="5" t="s">
        <v>108</v>
      </c>
      <c r="H257" s="5" t="s">
        <v>109</v>
      </c>
      <c r="I257" s="5"/>
      <c r="J257" s="14">
        <v>5</v>
      </c>
      <c r="K257" s="12" t="s">
        <v>164</v>
      </c>
      <c r="L257" s="6">
        <v>1071.45</v>
      </c>
      <c r="M257" s="20">
        <v>22.923999999999999</v>
      </c>
      <c r="N257" s="22">
        <v>14.605995</v>
      </c>
      <c r="O257" s="6">
        <v>16.526</v>
      </c>
      <c r="P257" s="7"/>
      <c r="Q257" s="7">
        <v>13.632</v>
      </c>
      <c r="R257" s="37">
        <v>3.1187371310912832E-2</v>
      </c>
      <c r="S257" s="7">
        <v>8.3180019999999999</v>
      </c>
      <c r="T257" s="22">
        <v>66.974000000000004</v>
      </c>
      <c r="U257" s="7">
        <v>44</v>
      </c>
      <c r="V257" s="7">
        <v>3.520823</v>
      </c>
      <c r="W257" s="7">
        <v>2.3130799999999998</v>
      </c>
      <c r="X257" s="7">
        <v>4.7971779999999997</v>
      </c>
      <c r="Y257" s="7">
        <v>1.2077450000000001</v>
      </c>
      <c r="Z257" s="23">
        <f t="shared" si="4"/>
        <v>1.0046784</v>
      </c>
    </row>
    <row r="258" spans="1:26" hidden="1" x14ac:dyDescent="0.25">
      <c r="A258" s="4">
        <v>255</v>
      </c>
      <c r="B258" s="6">
        <v>2025</v>
      </c>
      <c r="C258" s="6">
        <v>3</v>
      </c>
      <c r="D258" s="6">
        <v>437.1</v>
      </c>
      <c r="E258" s="6">
        <v>7.37</v>
      </c>
      <c r="F258" s="21">
        <v>3.9</v>
      </c>
      <c r="G258" s="5" t="s">
        <v>108</v>
      </c>
      <c r="H258" s="5" t="s">
        <v>40</v>
      </c>
      <c r="I258" s="5"/>
      <c r="J258" s="14">
        <v>5</v>
      </c>
      <c r="K258" s="12" t="s">
        <v>164</v>
      </c>
      <c r="L258" s="6">
        <v>1950.1</v>
      </c>
      <c r="M258" s="20">
        <v>44.441000000000003</v>
      </c>
      <c r="N258" s="22">
        <v>32.881</v>
      </c>
      <c r="O258" s="6">
        <v>16.526</v>
      </c>
      <c r="P258" s="7"/>
      <c r="Q258" s="7">
        <v>16.09</v>
      </c>
      <c r="R258" s="37">
        <v>3.6810798444291921E-2</v>
      </c>
      <c r="S258" s="7">
        <v>11.560002000000001</v>
      </c>
      <c r="T258" s="22">
        <v>78.503</v>
      </c>
      <c r="U258" s="7">
        <v>77.5</v>
      </c>
      <c r="V258" s="7">
        <v>4.1269030000000004</v>
      </c>
      <c r="W258" s="7">
        <v>4.0741750000000003</v>
      </c>
      <c r="X258" s="7">
        <v>7.4330970000000001</v>
      </c>
      <c r="Y258" s="7">
        <v>5.2729999999999999E-2</v>
      </c>
      <c r="Z258" s="23">
        <f t="shared" si="4"/>
        <v>1.1858329999999999</v>
      </c>
    </row>
    <row r="259" spans="1:26" hidden="1" x14ac:dyDescent="0.25">
      <c r="A259" s="4">
        <v>256</v>
      </c>
      <c r="B259" s="6">
        <v>2025</v>
      </c>
      <c r="C259" s="6">
        <v>3</v>
      </c>
      <c r="D259" s="6">
        <v>437.1</v>
      </c>
      <c r="E259" s="6">
        <v>7.37</v>
      </c>
      <c r="F259" s="21">
        <v>3.9</v>
      </c>
      <c r="G259" s="5" t="s">
        <v>108</v>
      </c>
      <c r="H259" s="5" t="s">
        <v>68</v>
      </c>
      <c r="I259" s="5"/>
      <c r="J259" s="14">
        <v>5</v>
      </c>
      <c r="K259" s="12" t="s">
        <v>164</v>
      </c>
      <c r="L259" s="6">
        <v>2714.74</v>
      </c>
      <c r="M259" s="20">
        <v>55.161999999999999</v>
      </c>
      <c r="N259" s="22">
        <v>39.208002999999998</v>
      </c>
      <c r="O259" s="6">
        <v>16.526</v>
      </c>
      <c r="P259" s="7"/>
      <c r="Q259" s="7">
        <v>14.443</v>
      </c>
      <c r="R259" s="37">
        <v>3.3042781972088764E-2</v>
      </c>
      <c r="S259" s="7">
        <v>15.954001999999999</v>
      </c>
      <c r="T259" s="22">
        <v>106.84</v>
      </c>
      <c r="U259" s="7">
        <v>90</v>
      </c>
      <c r="V259" s="7">
        <v>5.6165789999999998</v>
      </c>
      <c r="W259" s="7">
        <v>4.7313000000000001</v>
      </c>
      <c r="X259" s="7">
        <v>10.337421000000001</v>
      </c>
      <c r="Y259" s="7">
        <v>0.88528099999999998</v>
      </c>
      <c r="Z259" s="23">
        <f t="shared" si="4"/>
        <v>1.0644491</v>
      </c>
    </row>
    <row r="260" spans="1:26" hidden="1" x14ac:dyDescent="0.25">
      <c r="A260" s="4">
        <v>257</v>
      </c>
      <c r="B260" s="6">
        <v>2025</v>
      </c>
      <c r="C260" s="6">
        <v>3</v>
      </c>
      <c r="D260" s="6">
        <v>437.1</v>
      </c>
      <c r="E260" s="6">
        <v>7.37</v>
      </c>
      <c r="F260" s="21">
        <v>3.9</v>
      </c>
      <c r="G260" s="5" t="s">
        <v>108</v>
      </c>
      <c r="H260" s="5" t="s">
        <v>41</v>
      </c>
      <c r="I260" s="5"/>
      <c r="J260" s="14">
        <v>5</v>
      </c>
      <c r="K260" s="12" t="s">
        <v>164</v>
      </c>
      <c r="L260" s="6">
        <v>1100.0999999999999</v>
      </c>
      <c r="M260" s="20">
        <v>24.585000000000001</v>
      </c>
      <c r="N260" s="22">
        <v>17.774999999999999</v>
      </c>
      <c r="O260" s="6">
        <v>16.526</v>
      </c>
      <c r="P260" s="7"/>
      <c r="Q260" s="7">
        <v>16.157999999999998</v>
      </c>
      <c r="R260" s="37">
        <v>3.6966369251887433E-2</v>
      </c>
      <c r="S260" s="7">
        <v>6.8099939999999997</v>
      </c>
      <c r="T260" s="22">
        <v>34.984999999999999</v>
      </c>
      <c r="U260" s="7">
        <v>39.5</v>
      </c>
      <c r="V260" s="7">
        <v>1.839161</v>
      </c>
      <c r="W260" s="7">
        <v>2.0765150000000001</v>
      </c>
      <c r="X260" s="7">
        <v>4.9708399999999999</v>
      </c>
      <c r="Y260" s="7">
        <v>-0.23735999999999999</v>
      </c>
      <c r="Z260" s="23">
        <f t="shared" si="4"/>
        <v>1.1908445999999997</v>
      </c>
    </row>
    <row r="261" spans="1:26" hidden="1" x14ac:dyDescent="0.25">
      <c r="A261" s="4">
        <v>258</v>
      </c>
      <c r="B261" s="6">
        <v>2025</v>
      </c>
      <c r="C261" s="6">
        <v>3</v>
      </c>
      <c r="D261" s="6">
        <v>437.1</v>
      </c>
      <c r="E261" s="6">
        <v>7.37</v>
      </c>
      <c r="F261" s="21">
        <v>3.9</v>
      </c>
      <c r="G261" s="5" t="s">
        <v>108</v>
      </c>
      <c r="H261" s="5" t="s">
        <v>42</v>
      </c>
      <c r="I261" s="5"/>
      <c r="J261" s="14">
        <v>9</v>
      </c>
      <c r="K261" s="12" t="s">
        <v>164</v>
      </c>
      <c r="L261" s="6">
        <v>1073.56</v>
      </c>
      <c r="M261" s="20">
        <v>22.966000000000001</v>
      </c>
      <c r="N261" s="22">
        <v>17.035001999999999</v>
      </c>
      <c r="O261" s="6">
        <v>16.526</v>
      </c>
      <c r="P261" s="7"/>
      <c r="Q261" s="7">
        <v>15.868</v>
      </c>
      <c r="R261" s="37">
        <v>3.6302905513612448E-2</v>
      </c>
      <c r="S261" s="7">
        <v>5.931</v>
      </c>
      <c r="T261" s="22">
        <v>29.838999999999999</v>
      </c>
      <c r="U261" s="7">
        <v>17</v>
      </c>
      <c r="V261" s="7">
        <v>1.5686359999999999</v>
      </c>
      <c r="W261" s="7">
        <v>0.89368999999999998</v>
      </c>
      <c r="X261" s="7">
        <v>4.3623640000000004</v>
      </c>
      <c r="Y261" s="7">
        <v>0</v>
      </c>
      <c r="Z261" s="23">
        <f t="shared" si="4"/>
        <v>1.1694716000000001</v>
      </c>
    </row>
    <row r="262" spans="1:26" hidden="1" x14ac:dyDescent="0.25">
      <c r="A262" s="4">
        <v>259</v>
      </c>
      <c r="B262" s="6">
        <v>2025</v>
      </c>
      <c r="C262" s="6">
        <v>3</v>
      </c>
      <c r="D262" s="6">
        <v>437.1</v>
      </c>
      <c r="E262" s="6">
        <v>7.37</v>
      </c>
      <c r="F262" s="21">
        <v>3.9</v>
      </c>
      <c r="G262" s="5" t="s">
        <v>108</v>
      </c>
      <c r="H262" s="5" t="s">
        <v>22</v>
      </c>
      <c r="I262" s="5"/>
      <c r="J262" s="17">
        <v>5</v>
      </c>
      <c r="K262" s="25" t="s">
        <v>164</v>
      </c>
      <c r="L262" s="6">
        <v>2123.29</v>
      </c>
      <c r="M262" s="20">
        <v>44.088999999999999</v>
      </c>
      <c r="N262" s="22">
        <v>30.552996</v>
      </c>
      <c r="O262" s="6">
        <v>16.526</v>
      </c>
      <c r="P262" s="7"/>
      <c r="Q262" s="7">
        <v>14.389000000000001</v>
      </c>
      <c r="R262" s="37">
        <v>3.2919240448409978E-2</v>
      </c>
      <c r="S262" s="7">
        <v>13.536014</v>
      </c>
      <c r="T262" s="22">
        <v>71.91</v>
      </c>
      <c r="U262" s="7">
        <v>63.5</v>
      </c>
      <c r="V262" s="7">
        <v>3.7803089999999999</v>
      </c>
      <c r="W262" s="7">
        <v>3.3381949999999998</v>
      </c>
      <c r="X262" s="7">
        <v>9.7556899999999995</v>
      </c>
      <c r="Y262" s="7">
        <v>0.44212800000000002</v>
      </c>
      <c r="Z262" s="23">
        <f t="shared" si="4"/>
        <v>1.0604693000000001</v>
      </c>
    </row>
    <row r="263" spans="1:26" hidden="1" x14ac:dyDescent="0.25">
      <c r="A263" s="4">
        <v>260</v>
      </c>
      <c r="B263" s="6">
        <v>2025</v>
      </c>
      <c r="C263" s="6">
        <v>3</v>
      </c>
      <c r="D263" s="6">
        <v>437.1</v>
      </c>
      <c r="E263" s="6">
        <v>7.37</v>
      </c>
      <c r="F263" s="21">
        <v>3.9</v>
      </c>
      <c r="G263" s="5" t="s">
        <v>108</v>
      </c>
      <c r="H263" s="5" t="s">
        <v>43</v>
      </c>
      <c r="I263" s="5"/>
      <c r="J263" s="11">
        <v>5</v>
      </c>
      <c r="K263" s="25" t="s">
        <v>165</v>
      </c>
      <c r="L263" s="6">
        <v>2726.55</v>
      </c>
      <c r="M263" s="20">
        <v>53.86</v>
      </c>
      <c r="N263" s="22">
        <v>35.118997999999998</v>
      </c>
      <c r="O263" s="6">
        <v>16.526</v>
      </c>
      <c r="P263" s="7"/>
      <c r="Q263" s="7">
        <v>12.88</v>
      </c>
      <c r="R263" s="37">
        <v>2.9466941203385954E-2</v>
      </c>
      <c r="S263" s="7">
        <v>18.740994000000001</v>
      </c>
      <c r="T263" s="22">
        <v>114.98</v>
      </c>
      <c r="U263" s="7">
        <v>92</v>
      </c>
      <c r="V263" s="7">
        <v>6.0444990000000001</v>
      </c>
      <c r="W263" s="7">
        <v>4.8364399999999996</v>
      </c>
      <c r="X263" s="7">
        <v>12.696502000000001</v>
      </c>
      <c r="Y263" s="7">
        <v>1.208053</v>
      </c>
      <c r="Z263" s="23">
        <f t="shared" si="4"/>
        <v>0.94925599999999999</v>
      </c>
    </row>
    <row r="264" spans="1:26" hidden="1" x14ac:dyDescent="0.25">
      <c r="A264" s="4">
        <v>261</v>
      </c>
      <c r="B264" s="6">
        <v>2025</v>
      </c>
      <c r="C264" s="6">
        <v>3</v>
      </c>
      <c r="D264" s="6">
        <v>437.1</v>
      </c>
      <c r="E264" s="6">
        <v>7.37</v>
      </c>
      <c r="F264" s="21">
        <v>3.9</v>
      </c>
      <c r="G264" s="5" t="s">
        <v>108</v>
      </c>
      <c r="H264" s="5" t="s">
        <v>24</v>
      </c>
      <c r="I264" s="5"/>
      <c r="J264" s="18">
        <v>5</v>
      </c>
      <c r="K264" s="25" t="s">
        <v>167</v>
      </c>
      <c r="L264" s="6">
        <v>663.63</v>
      </c>
      <c r="M264" s="20">
        <v>11.221</v>
      </c>
      <c r="N264" s="22">
        <v>7.7219980000000001</v>
      </c>
      <c r="O264" s="6">
        <v>16.526</v>
      </c>
      <c r="P264" s="7"/>
      <c r="Q264" s="7">
        <v>11.37</v>
      </c>
      <c r="R264" s="37">
        <v>2.6012354152367877E-2</v>
      </c>
      <c r="S264" s="7">
        <v>3.4990009999999998</v>
      </c>
      <c r="T264" s="22">
        <v>14.576000000000001</v>
      </c>
      <c r="U264" s="7">
        <v>15</v>
      </c>
      <c r="V264" s="7">
        <v>0.76626000000000005</v>
      </c>
      <c r="W264" s="7">
        <v>0.78854999999999997</v>
      </c>
      <c r="X264" s="7">
        <v>2.7327400000000002</v>
      </c>
      <c r="Y264" s="7">
        <v>-2.2289E-2</v>
      </c>
      <c r="Z264" s="23">
        <f t="shared" si="4"/>
        <v>0.83796899999999996</v>
      </c>
    </row>
    <row r="265" spans="1:26" hidden="1" x14ac:dyDescent="0.25">
      <c r="A265" s="4">
        <v>262</v>
      </c>
      <c r="B265" s="6">
        <v>2025</v>
      </c>
      <c r="C265" s="6">
        <v>3</v>
      </c>
      <c r="D265" s="6">
        <v>437.1</v>
      </c>
      <c r="E265" s="6">
        <v>7.37</v>
      </c>
      <c r="F265" s="21">
        <v>3.9</v>
      </c>
      <c r="G265" s="5" t="s">
        <v>108</v>
      </c>
      <c r="H265" s="5" t="s">
        <v>25</v>
      </c>
      <c r="I265" s="5"/>
      <c r="J265" s="19">
        <v>5</v>
      </c>
      <c r="K265" s="25" t="s">
        <v>164</v>
      </c>
      <c r="L265" s="6">
        <v>1099.6500000000001</v>
      </c>
      <c r="M265" s="20">
        <v>20.568000000000001</v>
      </c>
      <c r="N265" s="22">
        <v>14.092995</v>
      </c>
      <c r="O265" s="6">
        <v>16.526</v>
      </c>
      <c r="P265" s="7"/>
      <c r="Q265" s="7">
        <v>12.815999999999999</v>
      </c>
      <c r="R265" s="37">
        <v>2.9320521619766639E-2</v>
      </c>
      <c r="S265" s="7">
        <v>6.4750050000000003</v>
      </c>
      <c r="T265" s="22">
        <v>35.067999999999998</v>
      </c>
      <c r="U265" s="7">
        <v>33</v>
      </c>
      <c r="V265" s="7">
        <v>1.8435250000000001</v>
      </c>
      <c r="W265" s="7">
        <v>1.73481</v>
      </c>
      <c r="X265" s="7">
        <v>4.6314760000000001</v>
      </c>
      <c r="Y265" s="7">
        <v>0.10872</v>
      </c>
      <c r="Z265" s="23">
        <f t="shared" si="4"/>
        <v>0.94453919999999991</v>
      </c>
    </row>
    <row r="266" spans="1:26" hidden="1" x14ac:dyDescent="0.25">
      <c r="A266" s="4">
        <v>263</v>
      </c>
      <c r="B266" s="6">
        <v>2025</v>
      </c>
      <c r="C266" s="6">
        <v>3</v>
      </c>
      <c r="D266" s="6">
        <v>437.1</v>
      </c>
      <c r="E266" s="6">
        <v>7.37</v>
      </c>
      <c r="F266" s="21">
        <v>3.9</v>
      </c>
      <c r="G266" s="5" t="s">
        <v>108</v>
      </c>
      <c r="H266" s="5" t="s">
        <v>26</v>
      </c>
      <c r="I266" s="5"/>
      <c r="J266" s="11">
        <v>9</v>
      </c>
      <c r="K266" s="25" t="s">
        <v>165</v>
      </c>
      <c r="L266" s="6">
        <v>1370.36</v>
      </c>
      <c r="M266" s="20">
        <v>25.963999999999999</v>
      </c>
      <c r="N266" s="22">
        <v>19.182998000000001</v>
      </c>
      <c r="O266" s="6">
        <v>16.526</v>
      </c>
      <c r="P266" s="7"/>
      <c r="Q266" s="7">
        <v>13.998999999999999</v>
      </c>
      <c r="R266" s="37">
        <v>3.2026996110729802E-2</v>
      </c>
      <c r="S266" s="7">
        <v>6.7809990000000004</v>
      </c>
      <c r="T266" s="22">
        <v>43.389000000000003</v>
      </c>
      <c r="U266" s="7">
        <v>32</v>
      </c>
      <c r="V266" s="7">
        <v>2.2809599999999999</v>
      </c>
      <c r="W266" s="7">
        <v>1.68224</v>
      </c>
      <c r="X266" s="7">
        <v>4.5000400000000003</v>
      </c>
      <c r="Y266" s="7">
        <v>0.598719</v>
      </c>
      <c r="Z266" s="23">
        <f t="shared" si="4"/>
        <v>1.0317262999999999</v>
      </c>
    </row>
    <row r="267" spans="1:26" hidden="1" x14ac:dyDescent="0.25">
      <c r="A267" s="4">
        <v>264</v>
      </c>
      <c r="B267" s="6">
        <v>2025</v>
      </c>
      <c r="C267" s="6">
        <v>3</v>
      </c>
      <c r="D267" s="6">
        <v>437.1</v>
      </c>
      <c r="E267" s="6">
        <v>7.37</v>
      </c>
      <c r="F267" s="21">
        <v>3.9</v>
      </c>
      <c r="G267" s="5" t="s">
        <v>108</v>
      </c>
      <c r="H267" s="5" t="s">
        <v>27</v>
      </c>
      <c r="I267" s="5"/>
      <c r="J267" s="13">
        <v>5</v>
      </c>
      <c r="K267" s="12" t="s">
        <v>164</v>
      </c>
      <c r="L267" s="6">
        <v>2120.04</v>
      </c>
      <c r="M267" s="20">
        <v>40.255000000000003</v>
      </c>
      <c r="N267" s="22">
        <v>28.353985999999999</v>
      </c>
      <c r="O267" s="6">
        <v>16.526</v>
      </c>
      <c r="P267" s="7"/>
      <c r="Q267" s="7">
        <v>13.374000000000001</v>
      </c>
      <c r="R267" s="37">
        <v>3.0597117364447493E-2</v>
      </c>
      <c r="S267" s="7">
        <v>11.901011</v>
      </c>
      <c r="T267" s="22">
        <v>55.78</v>
      </c>
      <c r="U267" s="7">
        <v>49.5</v>
      </c>
      <c r="V267" s="7">
        <v>2.9323549999999998</v>
      </c>
      <c r="W267" s="7">
        <v>2.6022150000000002</v>
      </c>
      <c r="X267" s="7">
        <v>8.9686439999999994</v>
      </c>
      <c r="Y267" s="7">
        <v>0.33015099999999997</v>
      </c>
      <c r="Z267" s="23">
        <f t="shared" si="4"/>
        <v>0.98566380000000009</v>
      </c>
    </row>
    <row r="268" spans="1:26" hidden="1" x14ac:dyDescent="0.25">
      <c r="A268" s="4">
        <v>265</v>
      </c>
      <c r="B268" s="6">
        <v>2025</v>
      </c>
      <c r="C268" s="6">
        <v>3</v>
      </c>
      <c r="D268" s="6">
        <v>437.1</v>
      </c>
      <c r="E268" s="6">
        <v>7.37</v>
      </c>
      <c r="F268" s="21">
        <v>3.9</v>
      </c>
      <c r="G268" s="5" t="s">
        <v>108</v>
      </c>
      <c r="H268" s="5" t="s">
        <v>30</v>
      </c>
      <c r="I268" s="5"/>
      <c r="J268" s="14">
        <v>5</v>
      </c>
      <c r="K268" s="12" t="s">
        <v>164</v>
      </c>
      <c r="L268" s="6">
        <v>1103.32</v>
      </c>
      <c r="M268" s="20">
        <v>22.981999999999999</v>
      </c>
      <c r="N268" s="22">
        <v>17.207004999999999</v>
      </c>
      <c r="O268" s="6">
        <v>16.526</v>
      </c>
      <c r="P268" s="7"/>
      <c r="Q268" s="7">
        <v>15.596</v>
      </c>
      <c r="R268" s="37">
        <v>3.5680622283230379E-2</v>
      </c>
      <c r="S268" s="7">
        <v>5.7750009999999996</v>
      </c>
      <c r="T268" s="22">
        <v>39.94</v>
      </c>
      <c r="U268" s="7">
        <v>50.826999999999998</v>
      </c>
      <c r="V268" s="7">
        <v>2.0996459999999999</v>
      </c>
      <c r="W268" s="7">
        <v>2.6719750000000002</v>
      </c>
      <c r="X268" s="7">
        <v>3.675354</v>
      </c>
      <c r="Y268" s="7">
        <v>-0.57232799999999995</v>
      </c>
      <c r="Z268" s="23">
        <f t="shared" si="4"/>
        <v>1.1494252</v>
      </c>
    </row>
    <row r="269" spans="1:26" hidden="1" x14ac:dyDescent="0.25">
      <c r="A269" s="4">
        <v>266</v>
      </c>
      <c r="B269" s="6">
        <v>2025</v>
      </c>
      <c r="C269" s="6">
        <v>3</v>
      </c>
      <c r="D269" s="6">
        <v>437.1</v>
      </c>
      <c r="E269" s="6">
        <v>7.37</v>
      </c>
      <c r="F269" s="21">
        <v>3.9</v>
      </c>
      <c r="G269" s="5" t="s">
        <v>110</v>
      </c>
      <c r="H269" s="5" t="s">
        <v>40</v>
      </c>
      <c r="I269" s="5"/>
      <c r="J269" s="11">
        <v>9</v>
      </c>
      <c r="K269" s="12" t="s">
        <v>167</v>
      </c>
      <c r="L269" s="6">
        <v>4990.1899999999996</v>
      </c>
      <c r="M269" s="20">
        <v>84.683999999999997</v>
      </c>
      <c r="N269" s="22">
        <v>58.412999999999997</v>
      </c>
      <c r="O269" s="6">
        <v>16.526</v>
      </c>
      <c r="P269" s="7"/>
      <c r="Q269" s="7">
        <v>11.706</v>
      </c>
      <c r="R269" s="37">
        <v>2.678105696636925E-2</v>
      </c>
      <c r="S269" s="7">
        <v>26.271000000000001</v>
      </c>
      <c r="T269" s="22">
        <v>180.36</v>
      </c>
      <c r="U269" s="7">
        <v>161.83799999999999</v>
      </c>
      <c r="V269" s="7">
        <v>9.4815249999999995</v>
      </c>
      <c r="W269" s="7">
        <v>8.5078239999999994</v>
      </c>
      <c r="X269" s="7">
        <v>16.789473000000001</v>
      </c>
      <c r="Y269" s="7">
        <v>0</v>
      </c>
      <c r="Z269" s="23">
        <f t="shared" si="4"/>
        <v>0.86273219999999995</v>
      </c>
    </row>
    <row r="270" spans="1:26" hidden="1" x14ac:dyDescent="0.25">
      <c r="A270" s="4">
        <v>267</v>
      </c>
      <c r="B270" s="6">
        <v>2025</v>
      </c>
      <c r="C270" s="6">
        <v>3</v>
      </c>
      <c r="D270" s="6">
        <v>437.1</v>
      </c>
      <c r="E270" s="6">
        <v>7.37</v>
      </c>
      <c r="F270" s="21">
        <v>3.9</v>
      </c>
      <c r="G270" s="5" t="s">
        <v>110</v>
      </c>
      <c r="H270" s="5" t="s">
        <v>41</v>
      </c>
      <c r="I270" s="5"/>
      <c r="J270" s="13">
        <v>5</v>
      </c>
      <c r="K270" s="12" t="s">
        <v>165</v>
      </c>
      <c r="L270" s="6">
        <v>2727.05</v>
      </c>
      <c r="M270" s="20">
        <v>55.185000000000002</v>
      </c>
      <c r="N270" s="22">
        <v>39.302995000000003</v>
      </c>
      <c r="O270" s="6">
        <v>16.526</v>
      </c>
      <c r="P270" s="7"/>
      <c r="Q270" s="7">
        <v>14.411999999999999</v>
      </c>
      <c r="R270" s="37">
        <v>3.297185998627316E-2</v>
      </c>
      <c r="S270" s="7">
        <v>15.882006000000001</v>
      </c>
      <c r="T270" s="22">
        <v>115.08</v>
      </c>
      <c r="U270" s="7">
        <v>88.6</v>
      </c>
      <c r="V270" s="7">
        <v>6.0497560000000004</v>
      </c>
      <c r="W270" s="7">
        <v>4.6577019999999996</v>
      </c>
      <c r="X270" s="7">
        <v>9.8322459999999996</v>
      </c>
      <c r="Y270" s="7">
        <v>1.3920600000000001</v>
      </c>
      <c r="Z270" s="23">
        <f t="shared" si="4"/>
        <v>1.0621643999999999</v>
      </c>
    </row>
    <row r="271" spans="1:26" hidden="1" x14ac:dyDescent="0.25">
      <c r="A271" s="4">
        <v>268</v>
      </c>
      <c r="B271" s="6">
        <v>2025</v>
      </c>
      <c r="C271" s="6">
        <v>3</v>
      </c>
      <c r="D271" s="6">
        <v>437.1</v>
      </c>
      <c r="E271" s="6">
        <v>7.37</v>
      </c>
      <c r="F271" s="21">
        <v>3.9</v>
      </c>
      <c r="G271" s="5" t="s">
        <v>110</v>
      </c>
      <c r="H271" s="5" t="s">
        <v>42</v>
      </c>
      <c r="I271" s="5"/>
      <c r="J271" s="14">
        <v>5</v>
      </c>
      <c r="K271" s="12" t="s">
        <v>165</v>
      </c>
      <c r="L271" s="6">
        <v>1355.7</v>
      </c>
      <c r="M271" s="20">
        <v>29.878</v>
      </c>
      <c r="N271" s="22">
        <v>21.933</v>
      </c>
      <c r="O271" s="6">
        <v>16.526</v>
      </c>
      <c r="P271" s="7"/>
      <c r="Q271" s="7">
        <v>16.178000000000001</v>
      </c>
      <c r="R271" s="37">
        <v>3.7012125371768477E-2</v>
      </c>
      <c r="S271" s="7">
        <v>7.9450000000000003</v>
      </c>
      <c r="T271" s="22">
        <v>36</v>
      </c>
      <c r="U271" s="7">
        <v>36</v>
      </c>
      <c r="V271" s="7">
        <v>1.89252</v>
      </c>
      <c r="W271" s="7">
        <v>1.89252</v>
      </c>
      <c r="X271" s="7">
        <v>6.0524789999999999</v>
      </c>
      <c r="Y271" s="7">
        <v>0</v>
      </c>
      <c r="Z271" s="23">
        <f t="shared" si="4"/>
        <v>1.1923186000000001</v>
      </c>
    </row>
    <row r="272" spans="1:26" hidden="1" x14ac:dyDescent="0.25">
      <c r="A272" s="4">
        <v>269</v>
      </c>
      <c r="B272" s="6">
        <v>2025</v>
      </c>
      <c r="C272" s="6">
        <v>3</v>
      </c>
      <c r="D272" s="6">
        <v>437.1</v>
      </c>
      <c r="E272" s="6">
        <v>7.37</v>
      </c>
      <c r="F272" s="21">
        <v>3.9</v>
      </c>
      <c r="G272" s="5" t="s">
        <v>110</v>
      </c>
      <c r="H272" s="5" t="s">
        <v>43</v>
      </c>
      <c r="I272" s="5"/>
      <c r="J272" s="14">
        <v>5</v>
      </c>
      <c r="K272" s="12" t="s">
        <v>165</v>
      </c>
      <c r="L272" s="6">
        <v>2196.15</v>
      </c>
      <c r="M272" s="20">
        <v>48.119</v>
      </c>
      <c r="N272" s="22">
        <v>34.923999999999999</v>
      </c>
      <c r="O272" s="6">
        <v>16.526</v>
      </c>
      <c r="P272" s="7"/>
      <c r="Q272" s="7">
        <v>15.901999999999999</v>
      </c>
      <c r="R272" s="37">
        <v>3.6380690917410197E-2</v>
      </c>
      <c r="S272" s="7">
        <v>13.195001</v>
      </c>
      <c r="T272" s="22">
        <v>79.069999999999993</v>
      </c>
      <c r="U272" s="7">
        <v>80</v>
      </c>
      <c r="V272" s="7">
        <v>4.1567100000000003</v>
      </c>
      <c r="W272" s="7">
        <v>4.2055999999999996</v>
      </c>
      <c r="X272" s="7">
        <v>9.0382909999999992</v>
      </c>
      <c r="Y272" s="7">
        <v>-4.8889000000000002E-2</v>
      </c>
      <c r="Z272" s="23">
        <f t="shared" si="4"/>
        <v>1.1719774000000001</v>
      </c>
    </row>
    <row r="273" spans="1:26" hidden="1" x14ac:dyDescent="0.25">
      <c r="A273" s="4">
        <v>270</v>
      </c>
      <c r="B273" s="6">
        <v>2025</v>
      </c>
      <c r="C273" s="6">
        <v>3</v>
      </c>
      <c r="D273" s="6">
        <v>437.1</v>
      </c>
      <c r="E273" s="6">
        <v>7.37</v>
      </c>
      <c r="F273" s="21">
        <v>3.9</v>
      </c>
      <c r="G273" s="5" t="s">
        <v>110</v>
      </c>
      <c r="H273" s="5" t="s">
        <v>24</v>
      </c>
      <c r="I273" s="5"/>
      <c r="J273" s="14">
        <v>5</v>
      </c>
      <c r="K273" s="12" t="s">
        <v>165</v>
      </c>
      <c r="L273" s="6">
        <v>2189.9899999999998</v>
      </c>
      <c r="M273" s="20">
        <v>49.765999999999998</v>
      </c>
      <c r="N273" s="22">
        <v>38.009003999999997</v>
      </c>
      <c r="O273" s="6">
        <v>16.526</v>
      </c>
      <c r="P273" s="7"/>
      <c r="Q273" s="7">
        <v>17.356000000000002</v>
      </c>
      <c r="R273" s="37">
        <v>3.9707160832761386E-2</v>
      </c>
      <c r="S273" s="7">
        <v>11.757007</v>
      </c>
      <c r="T273" s="22">
        <v>59.01</v>
      </c>
      <c r="U273" s="7">
        <v>60.726999999999997</v>
      </c>
      <c r="V273" s="7">
        <v>3.1021559999999999</v>
      </c>
      <c r="W273" s="7">
        <v>3.1924190000000001</v>
      </c>
      <c r="X273" s="7">
        <v>8.6548459999999992</v>
      </c>
      <c r="Y273" s="7">
        <v>-9.0256000000000003E-2</v>
      </c>
      <c r="Z273" s="23">
        <f t="shared" si="4"/>
        <v>1.2791372000000001</v>
      </c>
    </row>
    <row r="274" spans="1:26" hidden="1" x14ac:dyDescent="0.25">
      <c r="A274" s="4">
        <v>271</v>
      </c>
      <c r="B274" s="6">
        <v>2025</v>
      </c>
      <c r="C274" s="6">
        <v>3</v>
      </c>
      <c r="D274" s="6">
        <v>437.1</v>
      </c>
      <c r="E274" s="6">
        <v>7.37</v>
      </c>
      <c r="F274" s="21">
        <v>3.9</v>
      </c>
      <c r="G274" s="5" t="s">
        <v>110</v>
      </c>
      <c r="H274" s="5" t="s">
        <v>25</v>
      </c>
      <c r="I274" s="5"/>
      <c r="J274" s="14">
        <v>5</v>
      </c>
      <c r="K274" s="12" t="s">
        <v>165</v>
      </c>
      <c r="L274" s="6">
        <v>2157.75</v>
      </c>
      <c r="M274" s="20">
        <v>50.905000000000001</v>
      </c>
      <c r="N274" s="22">
        <v>36.707003999999998</v>
      </c>
      <c r="O274" s="6">
        <v>16.526</v>
      </c>
      <c r="P274" s="7"/>
      <c r="Q274" s="7">
        <v>17.012</v>
      </c>
      <c r="R274" s="37">
        <v>3.8920155570807594E-2</v>
      </c>
      <c r="S274" s="7">
        <v>14.198</v>
      </c>
      <c r="T274" s="22">
        <v>100.35</v>
      </c>
      <c r="U274" s="7">
        <v>82.465999999999994</v>
      </c>
      <c r="V274" s="7">
        <v>5.2754000000000003</v>
      </c>
      <c r="W274" s="7">
        <v>4.3352380000000004</v>
      </c>
      <c r="X274" s="7">
        <v>8.9225999999999992</v>
      </c>
      <c r="Y274" s="7">
        <v>0.94016200000000005</v>
      </c>
      <c r="Z274" s="23">
        <f t="shared" si="4"/>
        <v>1.2537844</v>
      </c>
    </row>
    <row r="275" spans="1:26" hidden="1" x14ac:dyDescent="0.25">
      <c r="A275" s="4">
        <v>272</v>
      </c>
      <c r="B275" s="6">
        <v>2025</v>
      </c>
      <c r="C275" s="6">
        <v>3</v>
      </c>
      <c r="D275" s="6">
        <v>437.1</v>
      </c>
      <c r="E275" s="6">
        <v>7.37</v>
      </c>
      <c r="F275" s="21">
        <v>3.9</v>
      </c>
      <c r="G275" s="5" t="s">
        <v>110</v>
      </c>
      <c r="H275" s="5" t="s">
        <v>26</v>
      </c>
      <c r="I275" s="5"/>
      <c r="J275" s="14">
        <v>5</v>
      </c>
      <c r="K275" s="12" t="s">
        <v>165</v>
      </c>
      <c r="L275" s="6">
        <v>2190.35</v>
      </c>
      <c r="M275" s="20">
        <v>46.356999999999999</v>
      </c>
      <c r="N275" s="22">
        <v>31.847000000000001</v>
      </c>
      <c r="O275" s="6">
        <v>16.526</v>
      </c>
      <c r="P275" s="7"/>
      <c r="Q275" s="7">
        <v>14.540000000000001</v>
      </c>
      <c r="R275" s="37">
        <v>3.3264699153511781E-2</v>
      </c>
      <c r="S275" s="7">
        <v>14.509998</v>
      </c>
      <c r="T275" s="22">
        <v>98.5</v>
      </c>
      <c r="U275" s="7">
        <v>67.5</v>
      </c>
      <c r="V275" s="7">
        <v>5.1781449999999998</v>
      </c>
      <c r="W275" s="7">
        <v>3.5484749999999998</v>
      </c>
      <c r="X275" s="7">
        <v>9.3318569999999994</v>
      </c>
      <c r="Y275" s="7">
        <v>1.6296679999999999</v>
      </c>
      <c r="Z275" s="23">
        <f t="shared" si="4"/>
        <v>1.0715980000000001</v>
      </c>
    </row>
    <row r="276" spans="1:26" hidden="1" x14ac:dyDescent="0.25">
      <c r="A276" s="4">
        <v>273</v>
      </c>
      <c r="B276" s="6">
        <v>2025</v>
      </c>
      <c r="C276" s="6">
        <v>3</v>
      </c>
      <c r="D276" s="6">
        <v>437.1</v>
      </c>
      <c r="E276" s="6">
        <v>7.37</v>
      </c>
      <c r="F276" s="21">
        <v>3.9</v>
      </c>
      <c r="G276" s="5" t="s">
        <v>110</v>
      </c>
      <c r="H276" s="5" t="s">
        <v>27</v>
      </c>
      <c r="I276" s="5"/>
      <c r="J276" s="14">
        <v>5</v>
      </c>
      <c r="K276" s="12" t="s">
        <v>165</v>
      </c>
      <c r="L276" s="6">
        <v>2674.08</v>
      </c>
      <c r="M276" s="20">
        <v>54.182000000000002</v>
      </c>
      <c r="N276" s="22">
        <v>37.356997</v>
      </c>
      <c r="O276" s="6">
        <v>16.526</v>
      </c>
      <c r="P276" s="7"/>
      <c r="Q276" s="7">
        <v>13.97</v>
      </c>
      <c r="R276" s="37">
        <v>3.1960649736902311E-2</v>
      </c>
      <c r="S276" s="7">
        <v>16.825004</v>
      </c>
      <c r="T276" s="22">
        <v>95.97</v>
      </c>
      <c r="U276" s="7">
        <v>72.180000000000007</v>
      </c>
      <c r="V276" s="7">
        <v>5.0451430000000004</v>
      </c>
      <c r="W276" s="7">
        <v>3.7945030000000002</v>
      </c>
      <c r="X276" s="7">
        <v>11.779859</v>
      </c>
      <c r="Y276" s="7">
        <v>1.2506440000000001</v>
      </c>
      <c r="Z276" s="23">
        <f t="shared" si="4"/>
        <v>1.0295890000000001</v>
      </c>
    </row>
    <row r="277" spans="1:26" hidden="1" x14ac:dyDescent="0.25">
      <c r="A277" s="4">
        <v>274</v>
      </c>
      <c r="B277" s="6">
        <v>2025</v>
      </c>
      <c r="C277" s="6">
        <v>3</v>
      </c>
      <c r="D277" s="6">
        <v>437.1</v>
      </c>
      <c r="E277" s="6">
        <v>7.37</v>
      </c>
      <c r="F277" s="21">
        <v>3.9</v>
      </c>
      <c r="G277" s="5" t="s">
        <v>110</v>
      </c>
      <c r="H277" s="5" t="s">
        <v>29</v>
      </c>
      <c r="I277" s="5"/>
      <c r="J277" s="11">
        <v>5</v>
      </c>
      <c r="K277" s="12" t="s">
        <v>165</v>
      </c>
      <c r="L277" s="6">
        <v>2730.54</v>
      </c>
      <c r="M277" s="20">
        <v>57.134999999999998</v>
      </c>
      <c r="N277" s="22">
        <v>42.201008999999999</v>
      </c>
      <c r="O277" s="6">
        <v>16.526</v>
      </c>
      <c r="P277" s="7"/>
      <c r="Q277" s="7">
        <v>15.455</v>
      </c>
      <c r="R277" s="37">
        <v>3.535804163806909E-2</v>
      </c>
      <c r="S277" s="7">
        <v>14.933999999999999</v>
      </c>
      <c r="T277" s="22">
        <v>126.39</v>
      </c>
      <c r="U277" s="7">
        <v>114.20399999999999</v>
      </c>
      <c r="V277" s="7">
        <v>6.6443219999999998</v>
      </c>
      <c r="W277" s="7">
        <v>6.0037039999999999</v>
      </c>
      <c r="X277" s="7">
        <v>8.2896769999999993</v>
      </c>
      <c r="Y277" s="7">
        <v>0</v>
      </c>
      <c r="Z277" s="23">
        <f t="shared" si="4"/>
        <v>1.1390335</v>
      </c>
    </row>
    <row r="278" spans="1:26" hidden="1" x14ac:dyDescent="0.25">
      <c r="A278" s="4">
        <v>275</v>
      </c>
      <c r="B278" s="6">
        <v>2025</v>
      </c>
      <c r="C278" s="6">
        <v>3</v>
      </c>
      <c r="D278" s="6">
        <v>437.1</v>
      </c>
      <c r="E278" s="6">
        <v>7.37</v>
      </c>
      <c r="F278" s="21">
        <v>3.9</v>
      </c>
      <c r="G278" s="5" t="s">
        <v>110</v>
      </c>
      <c r="H278" s="5" t="s">
        <v>31</v>
      </c>
      <c r="I278" s="5"/>
      <c r="J278" s="13">
        <v>9</v>
      </c>
      <c r="K278" s="12" t="s">
        <v>167</v>
      </c>
      <c r="L278" s="6">
        <v>4939.18</v>
      </c>
      <c r="M278" s="20">
        <v>88.573999999999998</v>
      </c>
      <c r="N278" s="22">
        <v>61.592979</v>
      </c>
      <c r="O278" s="6">
        <v>16.526</v>
      </c>
      <c r="P278" s="7"/>
      <c r="Q278" s="7">
        <v>12.47</v>
      </c>
      <c r="R278" s="37">
        <v>2.8528940745824755E-2</v>
      </c>
      <c r="S278" s="7">
        <v>26.981019</v>
      </c>
      <c r="T278" s="22">
        <v>135.55000000000001</v>
      </c>
      <c r="U278" s="7">
        <v>120.5</v>
      </c>
      <c r="V278" s="7">
        <v>7.125864</v>
      </c>
      <c r="W278" s="7">
        <v>6.3346850000000003</v>
      </c>
      <c r="X278" s="7">
        <v>19.855136000000002</v>
      </c>
      <c r="Y278" s="7">
        <v>0.79119799999999996</v>
      </c>
      <c r="Z278" s="23">
        <f t="shared" si="4"/>
        <v>0.91903900000000005</v>
      </c>
    </row>
    <row r="279" spans="1:26" hidden="1" x14ac:dyDescent="0.25">
      <c r="A279" s="4">
        <v>276</v>
      </c>
      <c r="B279" s="6">
        <v>2025</v>
      </c>
      <c r="C279" s="6">
        <v>3</v>
      </c>
      <c r="D279" s="6">
        <v>437.1</v>
      </c>
      <c r="E279" s="6">
        <v>7.37</v>
      </c>
      <c r="F279" s="21">
        <v>3.9</v>
      </c>
      <c r="G279" s="5" t="s">
        <v>111</v>
      </c>
      <c r="H279" s="5" t="s">
        <v>74</v>
      </c>
      <c r="I279" s="5"/>
      <c r="J279" s="14">
        <v>5</v>
      </c>
      <c r="K279" s="12" t="s">
        <v>165</v>
      </c>
      <c r="L279" s="6">
        <v>2682.01</v>
      </c>
      <c r="M279" s="20">
        <v>59.106000000000002</v>
      </c>
      <c r="N279" s="22">
        <v>42.621004999999997</v>
      </c>
      <c r="O279" s="6">
        <v>16.526</v>
      </c>
      <c r="P279" s="7"/>
      <c r="Q279" s="7">
        <v>15.890999999999998</v>
      </c>
      <c r="R279" s="37">
        <v>3.6355525051475629E-2</v>
      </c>
      <c r="S279" s="7">
        <v>16.484997</v>
      </c>
      <c r="T279" s="22">
        <v>108.98</v>
      </c>
      <c r="U279" s="7">
        <v>101.944</v>
      </c>
      <c r="V279" s="7">
        <v>5.7290789999999996</v>
      </c>
      <c r="W279" s="7">
        <v>5.3591959999999998</v>
      </c>
      <c r="X279" s="7">
        <v>10.75592</v>
      </c>
      <c r="Y279" s="7">
        <v>0.36987999999999999</v>
      </c>
      <c r="Z279" s="23">
        <f t="shared" si="4"/>
        <v>1.1711666999999999</v>
      </c>
    </row>
    <row r="280" spans="1:26" hidden="1" x14ac:dyDescent="0.25">
      <c r="A280" s="4">
        <v>277</v>
      </c>
      <c r="B280" s="6">
        <v>2025</v>
      </c>
      <c r="C280" s="6">
        <v>3</v>
      </c>
      <c r="D280" s="6">
        <v>437.1</v>
      </c>
      <c r="E280" s="6">
        <v>7.37</v>
      </c>
      <c r="F280" s="21">
        <v>3.9</v>
      </c>
      <c r="G280" s="5" t="s">
        <v>111</v>
      </c>
      <c r="H280" s="5" t="s">
        <v>71</v>
      </c>
      <c r="I280" s="8" t="s">
        <v>149</v>
      </c>
      <c r="J280" s="14">
        <v>9</v>
      </c>
      <c r="K280" s="12" t="s">
        <v>167</v>
      </c>
      <c r="L280" s="6">
        <v>1154.02</v>
      </c>
      <c r="M280" s="20">
        <v>23.38</v>
      </c>
      <c r="N280" s="22">
        <v>17.561002999999999</v>
      </c>
      <c r="O280" s="6">
        <v>16.526</v>
      </c>
      <c r="P280" s="7"/>
      <c r="Q280" s="7">
        <v>15.216999999999999</v>
      </c>
      <c r="R280" s="37">
        <v>3.4813543811484784E-2</v>
      </c>
      <c r="S280" s="7">
        <v>5.8189979999999997</v>
      </c>
      <c r="T280" s="22">
        <v>37.186999999999998</v>
      </c>
      <c r="U280" s="7">
        <v>30.5</v>
      </c>
      <c r="V280" s="7">
        <v>1.9549209999999999</v>
      </c>
      <c r="W280" s="7">
        <v>1.6033850000000001</v>
      </c>
      <c r="X280" s="7">
        <v>3.86408</v>
      </c>
      <c r="Y280" s="7">
        <v>0.35153400000000001</v>
      </c>
      <c r="Z280" s="23">
        <f t="shared" si="4"/>
        <v>1.1214929</v>
      </c>
    </row>
    <row r="281" spans="1:26" hidden="1" x14ac:dyDescent="0.25">
      <c r="A281" s="4">
        <v>278</v>
      </c>
      <c r="B281" s="6">
        <v>2025</v>
      </c>
      <c r="C281" s="6">
        <v>3</v>
      </c>
      <c r="D281" s="6">
        <v>437.1</v>
      </c>
      <c r="E281" s="6">
        <v>7.37</v>
      </c>
      <c r="F281" s="21">
        <v>3.9</v>
      </c>
      <c r="G281" s="5" t="s">
        <v>111</v>
      </c>
      <c r="H281" s="5" t="s">
        <v>71</v>
      </c>
      <c r="I281" s="8" t="s">
        <v>150</v>
      </c>
      <c r="J281" s="14">
        <v>9</v>
      </c>
      <c r="K281" s="12" t="s">
        <v>167</v>
      </c>
      <c r="L281" s="6">
        <v>1153.3800000000001</v>
      </c>
      <c r="M281" s="20">
        <v>22.457999999999998</v>
      </c>
      <c r="N281" s="22">
        <v>16.821999999999999</v>
      </c>
      <c r="O281" s="6">
        <v>16.526</v>
      </c>
      <c r="P281" s="7"/>
      <c r="Q281" s="7">
        <v>14.585000000000001</v>
      </c>
      <c r="R281" s="37">
        <v>3.3367650423244112E-2</v>
      </c>
      <c r="S281" s="7">
        <v>5.6360010000000003</v>
      </c>
      <c r="T281" s="22">
        <v>25.183</v>
      </c>
      <c r="U281" s="7">
        <v>36</v>
      </c>
      <c r="V281" s="7">
        <v>1.3238700000000001</v>
      </c>
      <c r="W281" s="7">
        <v>1.89252</v>
      </c>
      <c r="X281" s="7">
        <v>4.3121299999999998</v>
      </c>
      <c r="Y281" s="7">
        <v>-0.56864899999999996</v>
      </c>
      <c r="Z281" s="23">
        <f t="shared" si="4"/>
        <v>1.0749145000000002</v>
      </c>
    </row>
    <row r="282" spans="1:26" hidden="1" x14ac:dyDescent="0.25">
      <c r="A282" s="4">
        <v>279</v>
      </c>
      <c r="B282" s="6">
        <v>2025</v>
      </c>
      <c r="C282" s="6">
        <v>3</v>
      </c>
      <c r="D282" s="6">
        <v>437.1</v>
      </c>
      <c r="E282" s="6">
        <v>7.37</v>
      </c>
      <c r="F282" s="21">
        <v>3.9</v>
      </c>
      <c r="G282" s="5" t="s">
        <v>111</v>
      </c>
      <c r="H282" s="5" t="s">
        <v>68</v>
      </c>
      <c r="I282" s="8"/>
      <c r="J282" s="14">
        <v>5</v>
      </c>
      <c r="K282" s="12" t="s">
        <v>165</v>
      </c>
      <c r="L282" s="6">
        <v>1346.95</v>
      </c>
      <c r="M282" s="20">
        <v>30.702000000000002</v>
      </c>
      <c r="N282" s="22">
        <v>23.429005</v>
      </c>
      <c r="O282" s="6">
        <v>16.526</v>
      </c>
      <c r="P282" s="7"/>
      <c r="Q282" s="7">
        <v>17.393999999999998</v>
      </c>
      <c r="R282" s="37">
        <v>3.979409746053534E-2</v>
      </c>
      <c r="S282" s="7">
        <v>7.273002</v>
      </c>
      <c r="T282" s="22">
        <v>43.54</v>
      </c>
      <c r="U282" s="7">
        <v>42.923999999999999</v>
      </c>
      <c r="V282" s="7">
        <v>2.2888980000000001</v>
      </c>
      <c r="W282" s="7">
        <v>2.2565149999999998</v>
      </c>
      <c r="X282" s="7">
        <v>4.9841030000000002</v>
      </c>
      <c r="Y282" s="7">
        <v>3.2384999999999997E-2</v>
      </c>
      <c r="Z282" s="23">
        <f t="shared" si="4"/>
        <v>1.2819378000000001</v>
      </c>
    </row>
    <row r="283" spans="1:26" hidden="1" x14ac:dyDescent="0.25">
      <c r="A283" s="4">
        <v>280</v>
      </c>
      <c r="B283" s="6">
        <v>2025</v>
      </c>
      <c r="C283" s="6">
        <v>3</v>
      </c>
      <c r="D283" s="6">
        <v>437.1</v>
      </c>
      <c r="E283" s="6">
        <v>7.37</v>
      </c>
      <c r="F283" s="21">
        <v>3.9</v>
      </c>
      <c r="G283" s="5" t="s">
        <v>111</v>
      </c>
      <c r="H283" s="5" t="s">
        <v>41</v>
      </c>
      <c r="I283" s="8" t="s">
        <v>133</v>
      </c>
      <c r="J283" s="11">
        <v>5</v>
      </c>
      <c r="K283" s="12" t="s">
        <v>167</v>
      </c>
      <c r="L283" s="6">
        <v>550.79999999999995</v>
      </c>
      <c r="M283" s="20">
        <v>11.654</v>
      </c>
      <c r="N283" s="22">
        <v>8.7859979999999993</v>
      </c>
      <c r="O283" s="6">
        <v>16.526</v>
      </c>
      <c r="P283" s="7"/>
      <c r="Q283" s="7">
        <v>15.951000000000001</v>
      </c>
      <c r="R283" s="37">
        <v>3.6492793411118739E-2</v>
      </c>
      <c r="S283" s="7">
        <v>2.8679999999999999</v>
      </c>
      <c r="T283" s="22">
        <v>11.205</v>
      </c>
      <c r="U283" s="7">
        <v>19</v>
      </c>
      <c r="V283" s="7">
        <v>0.58904699999999999</v>
      </c>
      <c r="W283" s="7">
        <v>0.99883</v>
      </c>
      <c r="X283" s="7">
        <v>2.278953</v>
      </c>
      <c r="Y283" s="7">
        <v>-0.40978300000000001</v>
      </c>
      <c r="Z283" s="23">
        <f t="shared" si="4"/>
        <v>1.1755887</v>
      </c>
    </row>
    <row r="284" spans="1:26" hidden="1" x14ac:dyDescent="0.25">
      <c r="A284" s="4">
        <v>281</v>
      </c>
      <c r="B284" s="6">
        <v>2025</v>
      </c>
      <c r="C284" s="6">
        <v>3</v>
      </c>
      <c r="D284" s="6">
        <v>437.1</v>
      </c>
      <c r="E284" s="6">
        <v>7.37</v>
      </c>
      <c r="F284" s="21">
        <v>3.9</v>
      </c>
      <c r="G284" s="5" t="s">
        <v>111</v>
      </c>
      <c r="H284" s="5" t="s">
        <v>41</v>
      </c>
      <c r="I284" s="8" t="s">
        <v>151</v>
      </c>
      <c r="J284" s="11">
        <v>5</v>
      </c>
      <c r="K284" s="12" t="s">
        <v>167</v>
      </c>
      <c r="L284" s="6">
        <v>1168.54</v>
      </c>
      <c r="M284" s="20">
        <v>19.224</v>
      </c>
      <c r="N284" s="22">
        <v>13.002998</v>
      </c>
      <c r="O284" s="6">
        <v>16.526</v>
      </c>
      <c r="P284" s="7"/>
      <c r="Q284" s="7">
        <v>11.128</v>
      </c>
      <c r="R284" s="37">
        <v>2.5458705101807366E-2</v>
      </c>
      <c r="S284" s="7">
        <v>6.2209989999999999</v>
      </c>
      <c r="T284" s="22">
        <v>46.31</v>
      </c>
      <c r="U284" s="7">
        <v>51.4</v>
      </c>
      <c r="V284" s="7">
        <v>2.434517</v>
      </c>
      <c r="W284" s="7">
        <v>2.7020979999999999</v>
      </c>
      <c r="X284" s="7">
        <v>3.7864840000000002</v>
      </c>
      <c r="Y284" s="7">
        <v>-0.26758199999999999</v>
      </c>
      <c r="Z284" s="23">
        <f t="shared" si="4"/>
        <v>0.82013360000000002</v>
      </c>
    </row>
    <row r="285" spans="1:26" hidden="1" x14ac:dyDescent="0.25">
      <c r="A285" s="4">
        <v>282</v>
      </c>
      <c r="B285" s="6">
        <v>2025</v>
      </c>
      <c r="C285" s="6">
        <v>3</v>
      </c>
      <c r="D285" s="6">
        <v>437.1</v>
      </c>
      <c r="E285" s="6">
        <v>7.37</v>
      </c>
      <c r="F285" s="21">
        <v>3.9</v>
      </c>
      <c r="G285" s="5" t="s">
        <v>111</v>
      </c>
      <c r="H285" s="5" t="s">
        <v>65</v>
      </c>
      <c r="I285" s="8"/>
      <c r="J285" s="14">
        <v>5</v>
      </c>
      <c r="K285" s="12" t="s">
        <v>165</v>
      </c>
      <c r="L285" s="6">
        <v>1269.67</v>
      </c>
      <c r="M285" s="20">
        <v>28.119</v>
      </c>
      <c r="N285" s="22">
        <v>19.723998999999999</v>
      </c>
      <c r="O285" s="6">
        <v>16.526</v>
      </c>
      <c r="P285" s="7"/>
      <c r="Q285" s="7">
        <v>15.36</v>
      </c>
      <c r="R285" s="37">
        <v>3.5140700068634179E-2</v>
      </c>
      <c r="S285" s="7">
        <v>8.3949990000000003</v>
      </c>
      <c r="T285" s="22">
        <v>65</v>
      </c>
      <c r="U285" s="7">
        <v>150.5</v>
      </c>
      <c r="V285" s="7">
        <v>3.4170500000000001</v>
      </c>
      <c r="W285" s="7">
        <v>7.9117850000000001</v>
      </c>
      <c r="X285" s="7">
        <v>4.9779499999999999</v>
      </c>
      <c r="Y285" s="7">
        <v>-4.4947359999999996</v>
      </c>
      <c r="Z285" s="23">
        <f t="shared" ref="Z285:Z321" si="5">Q285*E285/100</f>
        <v>1.1320319999999999</v>
      </c>
    </row>
    <row r="286" spans="1:26" hidden="1" x14ac:dyDescent="0.25">
      <c r="A286" s="4">
        <v>283</v>
      </c>
      <c r="B286" s="6">
        <v>2025</v>
      </c>
      <c r="C286" s="6">
        <v>3</v>
      </c>
      <c r="D286" s="6">
        <v>437.1</v>
      </c>
      <c r="E286" s="6">
        <v>7.37</v>
      </c>
      <c r="F286" s="21">
        <v>3.9</v>
      </c>
      <c r="G286" s="5" t="s">
        <v>111</v>
      </c>
      <c r="H286" s="5" t="s">
        <v>42</v>
      </c>
      <c r="I286" s="8" t="s">
        <v>133</v>
      </c>
      <c r="J286" s="11">
        <v>5</v>
      </c>
      <c r="K286" s="12" t="s">
        <v>167</v>
      </c>
      <c r="L286" s="6">
        <v>549.79999999999995</v>
      </c>
      <c r="M286" s="20">
        <v>10.000999999999999</v>
      </c>
      <c r="N286" s="22">
        <v>7.2640010000000004</v>
      </c>
      <c r="O286" s="6">
        <v>16.526</v>
      </c>
      <c r="P286" s="7"/>
      <c r="Q286" s="7">
        <v>13.212</v>
      </c>
      <c r="R286" s="37">
        <v>3.0226492793411115E-2</v>
      </c>
      <c r="S286" s="7">
        <v>2.7370000000000001</v>
      </c>
      <c r="T286" s="22">
        <v>14.673999999999999</v>
      </c>
      <c r="U286" s="7">
        <v>19</v>
      </c>
      <c r="V286" s="7">
        <v>0.77141199999999999</v>
      </c>
      <c r="W286" s="7">
        <v>0.99883</v>
      </c>
      <c r="X286" s="7">
        <v>1.9655879999999999</v>
      </c>
      <c r="Y286" s="7">
        <v>-0.22741800000000001</v>
      </c>
      <c r="Z286" s="23">
        <f t="shared" si="5"/>
        <v>0.97372439999999993</v>
      </c>
    </row>
    <row r="287" spans="1:26" hidden="1" x14ac:dyDescent="0.25">
      <c r="A287" s="4">
        <v>284</v>
      </c>
      <c r="B287" s="6">
        <v>2025</v>
      </c>
      <c r="C287" s="6">
        <v>3</v>
      </c>
      <c r="D287" s="6">
        <v>437.1</v>
      </c>
      <c r="E287" s="6">
        <v>7.37</v>
      </c>
      <c r="F287" s="21">
        <v>3.9</v>
      </c>
      <c r="G287" s="5" t="s">
        <v>111</v>
      </c>
      <c r="H287" s="5" t="s">
        <v>42</v>
      </c>
      <c r="I287" s="8" t="s">
        <v>151</v>
      </c>
      <c r="J287" s="11">
        <v>5</v>
      </c>
      <c r="K287" s="12" t="s">
        <v>167</v>
      </c>
      <c r="L287" s="6">
        <v>1177.31</v>
      </c>
      <c r="M287" s="20">
        <v>18.123999999999999</v>
      </c>
      <c r="N287" s="22">
        <v>12.169002000000001</v>
      </c>
      <c r="O287" s="6">
        <v>16.526</v>
      </c>
      <c r="P287" s="7"/>
      <c r="Q287" s="7">
        <v>10.336</v>
      </c>
      <c r="R287" s="37">
        <v>2.3646762754518415E-2</v>
      </c>
      <c r="S287" s="7">
        <v>5.9550000000000001</v>
      </c>
      <c r="T287" s="22">
        <v>35.503</v>
      </c>
      <c r="U287" s="7">
        <v>46.5</v>
      </c>
      <c r="V287" s="7">
        <v>1.866393</v>
      </c>
      <c r="W287" s="7">
        <v>2.4445049999999999</v>
      </c>
      <c r="X287" s="7">
        <v>4.0886079999999998</v>
      </c>
      <c r="Y287" s="7">
        <v>-0.57811199999999996</v>
      </c>
      <c r="Z287" s="23">
        <f t="shared" si="5"/>
        <v>0.76176320000000008</v>
      </c>
    </row>
    <row r="288" spans="1:26" hidden="1" x14ac:dyDescent="0.25">
      <c r="A288" s="4">
        <v>285</v>
      </c>
      <c r="B288" s="6">
        <v>2025</v>
      </c>
      <c r="C288" s="6">
        <v>3</v>
      </c>
      <c r="D288" s="6">
        <v>437.1</v>
      </c>
      <c r="E288" s="6">
        <v>7.37</v>
      </c>
      <c r="F288" s="21">
        <v>3.9</v>
      </c>
      <c r="G288" s="5" t="s">
        <v>111</v>
      </c>
      <c r="H288" s="5" t="s">
        <v>22</v>
      </c>
      <c r="I288" s="8"/>
      <c r="J288" s="13">
        <v>5</v>
      </c>
      <c r="K288" s="12" t="s">
        <v>165</v>
      </c>
      <c r="L288" s="6">
        <v>1347.61</v>
      </c>
      <c r="M288" s="20">
        <v>28.584</v>
      </c>
      <c r="N288" s="22">
        <v>21.019005</v>
      </c>
      <c r="O288" s="6">
        <v>16.526</v>
      </c>
      <c r="P288" s="7"/>
      <c r="Q288" s="7">
        <v>15.597</v>
      </c>
      <c r="R288" s="37">
        <v>3.5682910089224432E-2</v>
      </c>
      <c r="S288" s="7">
        <v>7.5650000000000004</v>
      </c>
      <c r="T288" s="22">
        <v>45.07</v>
      </c>
      <c r="U288" s="7">
        <v>41.95</v>
      </c>
      <c r="V288" s="7">
        <v>2.3693300000000002</v>
      </c>
      <c r="W288" s="7">
        <v>2.2053120000000002</v>
      </c>
      <c r="X288" s="7">
        <v>5.1956699999999998</v>
      </c>
      <c r="Y288" s="7">
        <v>0.164018</v>
      </c>
      <c r="Z288" s="23">
        <f t="shared" si="5"/>
        <v>1.1494989</v>
      </c>
    </row>
    <row r="289" spans="1:26" x14ac:dyDescent="0.25">
      <c r="A289" s="4">
        <v>286</v>
      </c>
      <c r="B289" s="6">
        <v>2025</v>
      </c>
      <c r="C289" s="6">
        <v>3</v>
      </c>
      <c r="D289" s="6">
        <v>437.1</v>
      </c>
      <c r="E289" s="6">
        <v>7.37</v>
      </c>
      <c r="F289" s="21">
        <v>3.9</v>
      </c>
      <c r="G289" s="5" t="s">
        <v>111</v>
      </c>
      <c r="H289" s="5" t="s">
        <v>43</v>
      </c>
      <c r="I289" s="8" t="s">
        <v>133</v>
      </c>
      <c r="J289" s="14">
        <v>5</v>
      </c>
      <c r="K289" s="12" t="s">
        <v>167</v>
      </c>
      <c r="L289" s="6">
        <v>547.9</v>
      </c>
      <c r="M289" s="20">
        <v>12.702999999999999</v>
      </c>
      <c r="N289" s="22">
        <v>9.9180010000000003</v>
      </c>
      <c r="O289" s="6">
        <v>16.526</v>
      </c>
      <c r="P289" s="7"/>
      <c r="Q289" s="7">
        <v>18.102</v>
      </c>
      <c r="R289" s="37">
        <v>4.1413864104323954E-2</v>
      </c>
      <c r="S289" s="7">
        <v>2.7850000000000001</v>
      </c>
      <c r="T289" s="22">
        <v>15.807</v>
      </c>
      <c r="U289" s="7">
        <v>13</v>
      </c>
      <c r="V289" s="7">
        <v>0.83097399999999999</v>
      </c>
      <c r="W289" s="7">
        <v>0.68340999999999996</v>
      </c>
      <c r="X289" s="7">
        <v>1.954026</v>
      </c>
      <c r="Y289" s="7">
        <v>0.147564</v>
      </c>
      <c r="Z289" s="23">
        <f t="shared" si="5"/>
        <v>1.3341174</v>
      </c>
    </row>
    <row r="290" spans="1:26" hidden="1" x14ac:dyDescent="0.25">
      <c r="A290" s="4">
        <v>287</v>
      </c>
      <c r="B290" s="6">
        <v>2025</v>
      </c>
      <c r="C290" s="6">
        <v>3</v>
      </c>
      <c r="D290" s="6">
        <v>437.1</v>
      </c>
      <c r="E290" s="6">
        <v>7.37</v>
      </c>
      <c r="F290" s="21">
        <v>3.9</v>
      </c>
      <c r="G290" s="5" t="s">
        <v>111</v>
      </c>
      <c r="H290" s="5" t="s">
        <v>43</v>
      </c>
      <c r="I290" s="8" t="s">
        <v>151</v>
      </c>
      <c r="J290" s="14">
        <v>5</v>
      </c>
      <c r="K290" s="12" t="s">
        <v>167</v>
      </c>
      <c r="L290" s="6">
        <v>1181.44</v>
      </c>
      <c r="M290" s="20">
        <v>20.361999999999998</v>
      </c>
      <c r="N290" s="22">
        <v>14.164001000000001</v>
      </c>
      <c r="O290" s="6">
        <v>16.526</v>
      </c>
      <c r="P290" s="7"/>
      <c r="Q290" s="7">
        <v>11.988999999999999</v>
      </c>
      <c r="R290" s="37">
        <v>2.7428506062685879E-2</v>
      </c>
      <c r="S290" s="7">
        <v>6.1980019999999998</v>
      </c>
      <c r="T290" s="22">
        <v>33.286999999999999</v>
      </c>
      <c r="U290" s="7">
        <v>32</v>
      </c>
      <c r="V290" s="7">
        <v>1.749898</v>
      </c>
      <c r="W290" s="7">
        <v>1.68224</v>
      </c>
      <c r="X290" s="7">
        <v>4.4481029999999997</v>
      </c>
      <c r="Y290" s="7">
        <v>6.7659999999999998E-2</v>
      </c>
      <c r="Z290" s="23">
        <f t="shared" si="5"/>
        <v>0.88358930000000002</v>
      </c>
    </row>
    <row r="291" spans="1:26" hidden="1" x14ac:dyDescent="0.25">
      <c r="A291" s="4">
        <v>288</v>
      </c>
      <c r="B291" s="6">
        <v>2025</v>
      </c>
      <c r="C291" s="6">
        <v>3</v>
      </c>
      <c r="D291" s="6">
        <v>437.1</v>
      </c>
      <c r="E291" s="6">
        <v>7.37</v>
      </c>
      <c r="F291" s="21">
        <v>3.9</v>
      </c>
      <c r="G291" s="5" t="s">
        <v>111</v>
      </c>
      <c r="H291" s="5" t="s">
        <v>23</v>
      </c>
      <c r="I291" s="8"/>
      <c r="J291" s="14">
        <v>5</v>
      </c>
      <c r="K291" s="12" t="s">
        <v>165</v>
      </c>
      <c r="L291" s="6">
        <v>1337.3</v>
      </c>
      <c r="M291" s="20">
        <v>28.846</v>
      </c>
      <c r="N291" s="22">
        <v>20.265000000000001</v>
      </c>
      <c r="O291" s="6">
        <v>16.526</v>
      </c>
      <c r="P291" s="7"/>
      <c r="Q291" s="7">
        <v>15.154</v>
      </c>
      <c r="R291" s="37">
        <v>3.466941203385953E-2</v>
      </c>
      <c r="S291" s="7">
        <v>8.5810040000000001</v>
      </c>
      <c r="T291" s="22">
        <v>47.52</v>
      </c>
      <c r="U291" s="7">
        <v>47</v>
      </c>
      <c r="V291" s="7">
        <v>2.4981260000000001</v>
      </c>
      <c r="W291" s="7">
        <v>2.47079</v>
      </c>
      <c r="X291" s="7">
        <v>6.0828749999999996</v>
      </c>
      <c r="Y291" s="7">
        <v>2.734E-2</v>
      </c>
      <c r="Z291" s="23">
        <f t="shared" si="5"/>
        <v>1.1168498</v>
      </c>
    </row>
    <row r="292" spans="1:26" hidden="1" x14ac:dyDescent="0.25">
      <c r="A292" s="4">
        <v>289</v>
      </c>
      <c r="B292" s="6">
        <v>2025</v>
      </c>
      <c r="C292" s="6">
        <v>3</v>
      </c>
      <c r="D292" s="6">
        <v>437.1</v>
      </c>
      <c r="E292" s="6">
        <v>7.37</v>
      </c>
      <c r="F292" s="21">
        <v>3.9</v>
      </c>
      <c r="G292" s="5" t="s">
        <v>111</v>
      </c>
      <c r="H292" s="5" t="s">
        <v>24</v>
      </c>
      <c r="I292" s="8" t="s">
        <v>128</v>
      </c>
      <c r="J292" s="11">
        <v>5</v>
      </c>
      <c r="K292" s="12" t="s">
        <v>167</v>
      </c>
      <c r="L292" s="6">
        <v>1350.94</v>
      </c>
      <c r="M292" s="20">
        <v>24.937000000000001</v>
      </c>
      <c r="N292" s="22">
        <v>17.457000000000001</v>
      </c>
      <c r="O292" s="6">
        <v>16.526</v>
      </c>
      <c r="P292" s="7"/>
      <c r="Q292" s="7">
        <v>12.921999999999999</v>
      </c>
      <c r="R292" s="37">
        <v>2.9563029055136119E-2</v>
      </c>
      <c r="S292" s="7">
        <v>7.4800009999999997</v>
      </c>
      <c r="T292" s="22">
        <v>64.353999999999999</v>
      </c>
      <c r="U292" s="7">
        <v>60</v>
      </c>
      <c r="V292" s="7">
        <v>3.3830900000000002</v>
      </c>
      <c r="W292" s="7">
        <v>3.1541999999999999</v>
      </c>
      <c r="X292" s="7">
        <v>4.0969110000000004</v>
      </c>
      <c r="Y292" s="7">
        <v>0.22889100000000001</v>
      </c>
      <c r="Z292" s="23">
        <f t="shared" si="5"/>
        <v>0.95235139999999985</v>
      </c>
    </row>
    <row r="293" spans="1:26" hidden="1" x14ac:dyDescent="0.25">
      <c r="A293" s="4">
        <v>290</v>
      </c>
      <c r="B293" s="6">
        <v>2025</v>
      </c>
      <c r="C293" s="6">
        <v>3</v>
      </c>
      <c r="D293" s="6">
        <v>437.1</v>
      </c>
      <c r="E293" s="6">
        <v>7.37</v>
      </c>
      <c r="F293" s="21">
        <v>3.9</v>
      </c>
      <c r="G293" s="5" t="s">
        <v>111</v>
      </c>
      <c r="H293" s="5" t="s">
        <v>24</v>
      </c>
      <c r="I293" s="8" t="s">
        <v>152</v>
      </c>
      <c r="J293" s="11">
        <v>5</v>
      </c>
      <c r="K293" s="12" t="s">
        <v>167</v>
      </c>
      <c r="L293" s="6">
        <v>728.19</v>
      </c>
      <c r="M293" s="20">
        <v>14.608000000000001</v>
      </c>
      <c r="N293" s="22">
        <v>11.916</v>
      </c>
      <c r="O293" s="6">
        <v>16.526</v>
      </c>
      <c r="P293" s="7"/>
      <c r="Q293" s="7">
        <v>16.364000000000001</v>
      </c>
      <c r="R293" s="37">
        <v>3.7437657286662089E-2</v>
      </c>
      <c r="S293" s="7">
        <v>2.6920009999999999</v>
      </c>
      <c r="T293" s="22">
        <v>24.617999999999999</v>
      </c>
      <c r="U293" s="7">
        <v>53</v>
      </c>
      <c r="V293" s="7">
        <v>1.294168</v>
      </c>
      <c r="W293" s="7">
        <v>2.7862100000000001</v>
      </c>
      <c r="X293" s="7">
        <v>1.397832</v>
      </c>
      <c r="Y293" s="7">
        <v>-1.492041</v>
      </c>
      <c r="Z293" s="23">
        <f t="shared" si="5"/>
        <v>1.2060268000000001</v>
      </c>
    </row>
    <row r="294" spans="1:26" hidden="1" x14ac:dyDescent="0.25">
      <c r="A294" s="4">
        <v>291</v>
      </c>
      <c r="B294" s="6">
        <v>2025</v>
      </c>
      <c r="C294" s="6">
        <v>3</v>
      </c>
      <c r="D294" s="6">
        <v>437.1</v>
      </c>
      <c r="E294" s="6">
        <v>7.37</v>
      </c>
      <c r="F294" s="21">
        <v>3.9</v>
      </c>
      <c r="G294" s="5" t="s">
        <v>111</v>
      </c>
      <c r="H294" s="5" t="s">
        <v>25</v>
      </c>
      <c r="I294" s="5"/>
      <c r="J294" s="13">
        <v>5</v>
      </c>
      <c r="K294" s="12" t="s">
        <v>165</v>
      </c>
      <c r="L294" s="6">
        <v>1346.83</v>
      </c>
      <c r="M294" s="20">
        <v>28.986999999999998</v>
      </c>
      <c r="N294" s="22">
        <v>21.379995999999998</v>
      </c>
      <c r="O294" s="6">
        <v>16.526</v>
      </c>
      <c r="P294" s="7"/>
      <c r="Q294" s="7">
        <v>15.873999999999999</v>
      </c>
      <c r="R294" s="37">
        <v>3.6316632349576751E-2</v>
      </c>
      <c r="S294" s="7">
        <v>7.6070060000000002</v>
      </c>
      <c r="T294" s="22">
        <v>37.479999999999997</v>
      </c>
      <c r="U294" s="7">
        <v>31</v>
      </c>
      <c r="V294" s="7">
        <v>1.970324</v>
      </c>
      <c r="W294" s="7">
        <v>1.62967</v>
      </c>
      <c r="X294" s="7">
        <v>5.6366750000000003</v>
      </c>
      <c r="Y294" s="7">
        <v>0.34066000000000002</v>
      </c>
      <c r="Z294" s="23">
        <f t="shared" si="5"/>
        <v>1.1699138</v>
      </c>
    </row>
    <row r="295" spans="1:26" hidden="1" x14ac:dyDescent="0.25">
      <c r="A295" s="4">
        <v>292</v>
      </c>
      <c r="B295" s="6">
        <v>2025</v>
      </c>
      <c r="C295" s="6">
        <v>3</v>
      </c>
      <c r="D295" s="6">
        <v>437.1</v>
      </c>
      <c r="E295" s="6">
        <v>7.37</v>
      </c>
      <c r="F295" s="21">
        <v>3.9</v>
      </c>
      <c r="G295" s="5" t="s">
        <v>111</v>
      </c>
      <c r="H295" s="5" t="s">
        <v>27</v>
      </c>
      <c r="I295" s="5"/>
      <c r="J295" s="14">
        <v>5</v>
      </c>
      <c r="K295" s="12" t="s">
        <v>165</v>
      </c>
      <c r="L295" s="6">
        <v>1343.95</v>
      </c>
      <c r="M295" s="20">
        <v>27.306000000000001</v>
      </c>
      <c r="N295" s="22">
        <v>18.637003</v>
      </c>
      <c r="O295" s="6">
        <v>16.526</v>
      </c>
      <c r="P295" s="7"/>
      <c r="Q295" s="7">
        <v>13.867000000000001</v>
      </c>
      <c r="R295" s="37">
        <v>3.1725005719514983E-2</v>
      </c>
      <c r="S295" s="7">
        <v>8.6689980000000002</v>
      </c>
      <c r="T295" s="22">
        <v>42.81</v>
      </c>
      <c r="U295" s="7">
        <v>35.299999999999997</v>
      </c>
      <c r="V295" s="7">
        <v>2.2505220000000001</v>
      </c>
      <c r="W295" s="7">
        <v>1.855721</v>
      </c>
      <c r="X295" s="7">
        <v>6.4184789999999996</v>
      </c>
      <c r="Y295" s="7">
        <v>0.39479900000000001</v>
      </c>
      <c r="Z295" s="23">
        <f t="shared" si="5"/>
        <v>1.0219979000000001</v>
      </c>
    </row>
    <row r="296" spans="1:26" hidden="1" x14ac:dyDescent="0.25">
      <c r="A296" s="4">
        <v>293</v>
      </c>
      <c r="B296" s="6">
        <v>2025</v>
      </c>
      <c r="C296" s="6">
        <v>3</v>
      </c>
      <c r="D296" s="6">
        <v>437.1</v>
      </c>
      <c r="E296" s="6">
        <v>7.37</v>
      </c>
      <c r="F296" s="21">
        <v>3.9</v>
      </c>
      <c r="G296" s="5" t="s">
        <v>111</v>
      </c>
      <c r="H296" s="5" t="s">
        <v>28</v>
      </c>
      <c r="I296" s="5"/>
      <c r="J296" s="14">
        <v>5</v>
      </c>
      <c r="K296" s="12" t="s">
        <v>165</v>
      </c>
      <c r="L296" s="6">
        <v>1370.85</v>
      </c>
      <c r="M296" s="20">
        <v>30.919</v>
      </c>
      <c r="N296" s="22">
        <v>22.841004999999999</v>
      </c>
      <c r="O296" s="6">
        <v>16.526</v>
      </c>
      <c r="P296" s="7"/>
      <c r="Q296" s="7">
        <v>16.661999999999999</v>
      </c>
      <c r="R296" s="37">
        <v>3.8119423472889498E-2</v>
      </c>
      <c r="S296" s="7">
        <v>8.0779999999999994</v>
      </c>
      <c r="T296" s="22">
        <v>38.94</v>
      </c>
      <c r="U296" s="7">
        <v>32.351999999999997</v>
      </c>
      <c r="V296" s="7">
        <v>2.0470760000000001</v>
      </c>
      <c r="W296" s="7">
        <v>1.700745</v>
      </c>
      <c r="X296" s="7">
        <v>6.0309239999999997</v>
      </c>
      <c r="Y296" s="7">
        <v>0</v>
      </c>
      <c r="Z296" s="23">
        <f t="shared" si="5"/>
        <v>1.2279893999999998</v>
      </c>
    </row>
    <row r="297" spans="1:26" hidden="1" x14ac:dyDescent="0.25">
      <c r="A297" s="4">
        <v>294</v>
      </c>
      <c r="B297" s="6">
        <v>2025</v>
      </c>
      <c r="C297" s="6">
        <v>3</v>
      </c>
      <c r="D297" s="6">
        <v>437.1</v>
      </c>
      <c r="E297" s="6">
        <v>7.37</v>
      </c>
      <c r="F297" s="21">
        <v>3.9</v>
      </c>
      <c r="G297" s="5" t="s">
        <v>111</v>
      </c>
      <c r="H297" s="5" t="s">
        <v>69</v>
      </c>
      <c r="I297" s="5"/>
      <c r="J297" s="14">
        <v>5</v>
      </c>
      <c r="K297" s="12" t="s">
        <v>165</v>
      </c>
      <c r="L297" s="6">
        <v>1364.08</v>
      </c>
      <c r="M297" s="20">
        <v>28.31</v>
      </c>
      <c r="N297" s="22">
        <v>20.061997000000002</v>
      </c>
      <c r="O297" s="6">
        <v>16.526</v>
      </c>
      <c r="P297" s="7"/>
      <c r="Q297" s="7">
        <v>14.706999999999999</v>
      </c>
      <c r="R297" s="37">
        <v>3.364676275451841E-2</v>
      </c>
      <c r="S297" s="7">
        <v>8.2480030000000006</v>
      </c>
      <c r="T297" s="22">
        <v>53.49</v>
      </c>
      <c r="U297" s="7">
        <v>36</v>
      </c>
      <c r="V297" s="7">
        <v>2.8119689999999999</v>
      </c>
      <c r="W297" s="7">
        <v>1.89252</v>
      </c>
      <c r="X297" s="7">
        <v>5.4360299999999997</v>
      </c>
      <c r="Y297" s="7">
        <v>0.91945200000000005</v>
      </c>
      <c r="Z297" s="23">
        <f t="shared" si="5"/>
        <v>1.0839059</v>
      </c>
    </row>
    <row r="298" spans="1:26" hidden="1" x14ac:dyDescent="0.25">
      <c r="A298" s="4">
        <v>295</v>
      </c>
      <c r="B298" s="6">
        <v>2025</v>
      </c>
      <c r="C298" s="6">
        <v>3</v>
      </c>
      <c r="D298" s="6">
        <v>437.1</v>
      </c>
      <c r="E298" s="6">
        <v>7.37</v>
      </c>
      <c r="F298" s="21">
        <v>3.9</v>
      </c>
      <c r="G298" s="5" t="s">
        <v>111</v>
      </c>
      <c r="H298" s="5" t="s">
        <v>29</v>
      </c>
      <c r="I298" s="5"/>
      <c r="J298" s="14">
        <v>5</v>
      </c>
      <c r="K298" s="12" t="s">
        <v>165</v>
      </c>
      <c r="L298" s="6">
        <v>2244.4</v>
      </c>
      <c r="M298" s="20">
        <v>44.728000000000002</v>
      </c>
      <c r="N298" s="22">
        <v>32.094994999999997</v>
      </c>
      <c r="O298" s="6">
        <v>16.526</v>
      </c>
      <c r="P298" s="7"/>
      <c r="Q298" s="7">
        <v>14.3</v>
      </c>
      <c r="R298" s="37">
        <v>3.271562571493937E-2</v>
      </c>
      <c r="S298" s="7">
        <v>12.632999999999999</v>
      </c>
      <c r="T298" s="22">
        <v>71.45</v>
      </c>
      <c r="U298" s="7">
        <v>87.352000000000004</v>
      </c>
      <c r="V298" s="7">
        <v>3.7561270000000002</v>
      </c>
      <c r="W298" s="7">
        <v>4.5920949999999996</v>
      </c>
      <c r="X298" s="7">
        <v>8.0409050000000004</v>
      </c>
      <c r="Y298" s="7">
        <v>0</v>
      </c>
      <c r="Z298" s="23">
        <f t="shared" si="5"/>
        <v>1.0539100000000001</v>
      </c>
    </row>
    <row r="299" spans="1:26" hidden="1" x14ac:dyDescent="0.25">
      <c r="A299" s="4">
        <v>296</v>
      </c>
      <c r="B299" s="6">
        <v>2025</v>
      </c>
      <c r="C299" s="6">
        <v>3</v>
      </c>
      <c r="D299" s="6">
        <v>437.1</v>
      </c>
      <c r="E299" s="6">
        <v>7.37</v>
      </c>
      <c r="F299" s="21">
        <v>3.9</v>
      </c>
      <c r="G299" s="5" t="s">
        <v>111</v>
      </c>
      <c r="H299" s="5" t="s">
        <v>30</v>
      </c>
      <c r="I299" s="5"/>
      <c r="J299" s="14">
        <v>5</v>
      </c>
      <c r="K299" s="12" t="s">
        <v>165</v>
      </c>
      <c r="L299" s="6">
        <v>1351.84</v>
      </c>
      <c r="M299" s="20">
        <v>28.600999999999999</v>
      </c>
      <c r="N299" s="22">
        <v>19.296001</v>
      </c>
      <c r="O299" s="6">
        <v>16.526</v>
      </c>
      <c r="P299" s="7"/>
      <c r="Q299" s="7">
        <v>14.274000000000001</v>
      </c>
      <c r="R299" s="37">
        <v>3.265614275909403E-2</v>
      </c>
      <c r="S299" s="7">
        <v>9.3049999999999997</v>
      </c>
      <c r="T299" s="22">
        <v>68.739999999999995</v>
      </c>
      <c r="U299" s="7">
        <v>70.852000000000004</v>
      </c>
      <c r="V299" s="7">
        <v>3.6136620000000002</v>
      </c>
      <c r="W299" s="7">
        <v>3.7246899999999998</v>
      </c>
      <c r="X299" s="7">
        <v>5.5803089999999997</v>
      </c>
      <c r="Y299" s="7">
        <v>0</v>
      </c>
      <c r="Z299" s="23">
        <f t="shared" si="5"/>
        <v>1.0519938</v>
      </c>
    </row>
    <row r="300" spans="1:26" hidden="1" x14ac:dyDescent="0.25">
      <c r="A300" s="4">
        <v>297</v>
      </c>
      <c r="B300" s="6">
        <v>2025</v>
      </c>
      <c r="C300" s="6">
        <v>3</v>
      </c>
      <c r="D300" s="6">
        <v>437.1</v>
      </c>
      <c r="E300" s="6">
        <v>7.37</v>
      </c>
      <c r="F300" s="21">
        <v>3.9</v>
      </c>
      <c r="G300" s="5" t="s">
        <v>111</v>
      </c>
      <c r="H300" s="5" t="s">
        <v>32</v>
      </c>
      <c r="I300" s="5"/>
      <c r="J300" s="14">
        <v>5</v>
      </c>
      <c r="K300" s="12" t="s">
        <v>165</v>
      </c>
      <c r="L300" s="6">
        <v>1350.34</v>
      </c>
      <c r="M300" s="41">
        <v>26.885999999999999</v>
      </c>
      <c r="N300" s="22">
        <v>19.634</v>
      </c>
      <c r="O300" s="6">
        <v>16.526</v>
      </c>
      <c r="P300" s="7"/>
      <c r="Q300" s="7">
        <v>14.540000000000001</v>
      </c>
      <c r="R300" s="37">
        <v>3.3264699153511781E-2</v>
      </c>
      <c r="S300" s="7">
        <v>7.2519999999999998</v>
      </c>
      <c r="T300" s="22">
        <v>42.17</v>
      </c>
      <c r="U300" s="7">
        <v>37</v>
      </c>
      <c r="V300" s="7">
        <v>2.2168770000000002</v>
      </c>
      <c r="W300" s="7">
        <v>1.94509</v>
      </c>
      <c r="X300" s="7">
        <v>5.0351229999999996</v>
      </c>
      <c r="Y300" s="7">
        <v>0.271787</v>
      </c>
      <c r="Z300" s="23">
        <f t="shared" si="5"/>
        <v>1.0715980000000001</v>
      </c>
    </row>
    <row r="301" spans="1:26" hidden="1" x14ac:dyDescent="0.25">
      <c r="A301" s="4">
        <v>298</v>
      </c>
      <c r="B301" s="6">
        <v>2025</v>
      </c>
      <c r="C301" s="6">
        <v>3</v>
      </c>
      <c r="D301" s="6">
        <v>437.1</v>
      </c>
      <c r="E301" s="6">
        <v>7.37</v>
      </c>
      <c r="F301" s="21">
        <v>3.9</v>
      </c>
      <c r="G301" s="5" t="s">
        <v>112</v>
      </c>
      <c r="H301" s="5" t="s">
        <v>74</v>
      </c>
      <c r="I301" s="5"/>
      <c r="J301" s="14">
        <v>5</v>
      </c>
      <c r="K301" s="12" t="s">
        <v>165</v>
      </c>
      <c r="L301" s="6">
        <v>2653.56</v>
      </c>
      <c r="M301" s="20">
        <v>52.564999999999998</v>
      </c>
      <c r="N301" s="22">
        <v>37.947001999999998</v>
      </c>
      <c r="O301" s="6">
        <v>16.526</v>
      </c>
      <c r="P301" s="7"/>
      <c r="Q301" s="7">
        <v>14.23</v>
      </c>
      <c r="R301" s="37">
        <v>3.2555479295355752E-2</v>
      </c>
      <c r="S301" s="7">
        <v>14.617998</v>
      </c>
      <c r="T301" s="22">
        <v>93.91</v>
      </c>
      <c r="U301" s="7">
        <v>99.844999999999999</v>
      </c>
      <c r="V301" s="7">
        <v>4.9368489999999996</v>
      </c>
      <c r="W301" s="7">
        <v>5.2488520000000003</v>
      </c>
      <c r="X301" s="7">
        <v>9.6811520000000009</v>
      </c>
      <c r="Y301" s="7">
        <v>-0.31200499999999998</v>
      </c>
      <c r="Z301" s="23">
        <f t="shared" si="5"/>
        <v>1.048751</v>
      </c>
    </row>
    <row r="302" spans="1:26" hidden="1" x14ac:dyDescent="0.25">
      <c r="A302" s="4">
        <v>299</v>
      </c>
      <c r="B302" s="6">
        <v>2025</v>
      </c>
      <c r="C302" s="6">
        <v>3</v>
      </c>
      <c r="D302" s="6">
        <v>437.1</v>
      </c>
      <c r="E302" s="6">
        <v>7.37</v>
      </c>
      <c r="F302" s="21">
        <v>3.9</v>
      </c>
      <c r="G302" s="5" t="s">
        <v>112</v>
      </c>
      <c r="H302" s="5" t="s">
        <v>71</v>
      </c>
      <c r="I302" s="5"/>
      <c r="J302" s="14">
        <v>5</v>
      </c>
      <c r="K302" s="12" t="s">
        <v>165</v>
      </c>
      <c r="L302" s="6">
        <v>2735.92</v>
      </c>
      <c r="M302" s="20">
        <v>50.222999999999999</v>
      </c>
      <c r="N302" s="22">
        <v>32.648004999999998</v>
      </c>
      <c r="O302" s="6">
        <v>16.526</v>
      </c>
      <c r="P302" s="7"/>
      <c r="Q302" s="7">
        <v>11.933</v>
      </c>
      <c r="R302" s="37">
        <v>2.7300388927018988E-2</v>
      </c>
      <c r="S302" s="7">
        <v>17.575005000000001</v>
      </c>
      <c r="T302" s="22">
        <v>134.34</v>
      </c>
      <c r="U302" s="7">
        <v>104.5</v>
      </c>
      <c r="V302" s="7">
        <v>7.0622540000000003</v>
      </c>
      <c r="W302" s="7">
        <v>5.4935650000000003</v>
      </c>
      <c r="X302" s="7">
        <v>10.512746999999999</v>
      </c>
      <c r="Y302" s="7">
        <v>1.568694</v>
      </c>
      <c r="Z302" s="23">
        <f t="shared" si="5"/>
        <v>0.87946209999999991</v>
      </c>
    </row>
    <row r="303" spans="1:26" hidden="1" x14ac:dyDescent="0.25">
      <c r="A303" s="4">
        <v>300</v>
      </c>
      <c r="B303" s="6">
        <v>2025</v>
      </c>
      <c r="C303" s="6">
        <v>3</v>
      </c>
      <c r="D303" s="6">
        <v>437.1</v>
      </c>
      <c r="E303" s="6">
        <v>7.37</v>
      </c>
      <c r="F303" s="21">
        <v>3.9</v>
      </c>
      <c r="G303" s="5" t="s">
        <v>112</v>
      </c>
      <c r="H303" s="5" t="s">
        <v>67</v>
      </c>
      <c r="I303" s="5"/>
      <c r="J303" s="14">
        <v>5</v>
      </c>
      <c r="K303" s="12" t="s">
        <v>165</v>
      </c>
      <c r="L303" s="6">
        <v>2719.07</v>
      </c>
      <c r="M303" s="20">
        <v>34.387999999999998</v>
      </c>
      <c r="N303" s="22">
        <v>19.668998999999999</v>
      </c>
      <c r="O303" s="6">
        <v>16.526</v>
      </c>
      <c r="P303" s="7"/>
      <c r="Q303" s="7">
        <v>7.234</v>
      </c>
      <c r="R303" s="37">
        <v>1.6549988560970029E-2</v>
      </c>
      <c r="S303" s="7">
        <v>14.718995</v>
      </c>
      <c r="T303" s="22">
        <v>93.63</v>
      </c>
      <c r="U303" s="7">
        <v>113</v>
      </c>
      <c r="V303" s="7">
        <v>4.922129</v>
      </c>
      <c r="W303" s="7">
        <v>5.94041</v>
      </c>
      <c r="X303" s="7">
        <v>9.7968700000000002</v>
      </c>
      <c r="Y303" s="7">
        <v>-1.018286</v>
      </c>
      <c r="Z303" s="23">
        <f t="shared" si="5"/>
        <v>0.5331458</v>
      </c>
    </row>
    <row r="304" spans="1:26" hidden="1" x14ac:dyDescent="0.25">
      <c r="A304" s="4">
        <v>301</v>
      </c>
      <c r="B304" s="6">
        <v>2025</v>
      </c>
      <c r="C304" s="6">
        <v>3</v>
      </c>
      <c r="D304" s="6">
        <v>437.1</v>
      </c>
      <c r="E304" s="6">
        <v>7.37</v>
      </c>
      <c r="F304" s="21">
        <v>3.9</v>
      </c>
      <c r="G304" s="5" t="s">
        <v>112</v>
      </c>
      <c r="H304" s="5" t="s">
        <v>41</v>
      </c>
      <c r="I304" s="8" t="s">
        <v>123</v>
      </c>
      <c r="J304" s="14">
        <v>5</v>
      </c>
      <c r="K304" s="12" t="s">
        <v>167</v>
      </c>
      <c r="L304" s="6">
        <v>947</v>
      </c>
      <c r="M304" s="20">
        <v>13.651</v>
      </c>
      <c r="N304" s="22">
        <v>9.7210000000000001</v>
      </c>
      <c r="O304" s="6">
        <v>16.526</v>
      </c>
      <c r="P304" s="7"/>
      <c r="Q304" s="7">
        <v>10.265000000000001</v>
      </c>
      <c r="R304" s="37">
        <v>2.3484328528940748E-2</v>
      </c>
      <c r="S304" s="7">
        <v>3.929999</v>
      </c>
      <c r="T304" s="22">
        <v>22.725999999999999</v>
      </c>
      <c r="U304" s="7">
        <v>18</v>
      </c>
      <c r="V304" s="7">
        <v>1.194706</v>
      </c>
      <c r="W304" s="7">
        <v>0.94625999999999999</v>
      </c>
      <c r="X304" s="7">
        <v>2.7352940000000001</v>
      </c>
      <c r="Y304" s="7">
        <v>0.248445</v>
      </c>
      <c r="Z304" s="23">
        <f t="shared" si="5"/>
        <v>0.75653050000000011</v>
      </c>
    </row>
    <row r="305" spans="1:26" hidden="1" x14ac:dyDescent="0.25">
      <c r="A305" s="4">
        <v>302</v>
      </c>
      <c r="B305" s="6">
        <v>2025</v>
      </c>
      <c r="C305" s="6">
        <v>3</v>
      </c>
      <c r="D305" s="6">
        <v>437.1</v>
      </c>
      <c r="E305" s="6">
        <v>7.37</v>
      </c>
      <c r="F305" s="21">
        <v>3.9</v>
      </c>
      <c r="G305" s="5" t="s">
        <v>112</v>
      </c>
      <c r="H305" s="5" t="s">
        <v>41</v>
      </c>
      <c r="I305" s="8" t="s">
        <v>160</v>
      </c>
      <c r="J305" s="14">
        <v>5</v>
      </c>
      <c r="K305" s="12" t="s">
        <v>167</v>
      </c>
      <c r="L305" s="6">
        <v>747.27</v>
      </c>
      <c r="M305" s="20">
        <v>11.707000000000001</v>
      </c>
      <c r="N305" s="22">
        <v>7.1319999999999997</v>
      </c>
      <c r="O305" s="6">
        <v>16.526</v>
      </c>
      <c r="P305" s="7"/>
      <c r="Q305" s="7">
        <v>9.5440000000000005</v>
      </c>
      <c r="R305" s="37">
        <v>2.1834820407229467E-2</v>
      </c>
      <c r="S305" s="7">
        <v>4.5750000000000002</v>
      </c>
      <c r="T305" s="22">
        <v>29.768000000000001</v>
      </c>
      <c r="U305" s="7">
        <v>25</v>
      </c>
      <c r="V305" s="7">
        <v>1.5649040000000001</v>
      </c>
      <c r="W305" s="7">
        <v>1.3142499999999999</v>
      </c>
      <c r="X305" s="7">
        <v>3.010097</v>
      </c>
      <c r="Y305" s="7">
        <v>0.25065399999999999</v>
      </c>
      <c r="Z305" s="23">
        <f t="shared" si="5"/>
        <v>0.70339280000000004</v>
      </c>
    </row>
    <row r="306" spans="1:26" hidden="1" x14ac:dyDescent="0.25">
      <c r="A306" s="4">
        <v>303</v>
      </c>
      <c r="B306" s="6">
        <v>2025</v>
      </c>
      <c r="C306" s="6">
        <v>3</v>
      </c>
      <c r="D306" s="6">
        <v>437.1</v>
      </c>
      <c r="E306" s="6">
        <v>7.37</v>
      </c>
      <c r="F306" s="21">
        <v>3.9</v>
      </c>
      <c r="G306" s="5" t="s">
        <v>112</v>
      </c>
      <c r="H306" s="5" t="s">
        <v>65</v>
      </c>
      <c r="I306" s="5"/>
      <c r="J306" s="14">
        <v>9</v>
      </c>
      <c r="K306" s="12" t="s">
        <v>165</v>
      </c>
      <c r="L306" s="6">
        <v>3500.27</v>
      </c>
      <c r="M306" s="20">
        <v>72.703000000000003</v>
      </c>
      <c r="N306" s="22">
        <v>50.666992999999998</v>
      </c>
      <c r="O306" s="6">
        <v>16.526</v>
      </c>
      <c r="P306" s="7"/>
      <c r="Q306" s="7">
        <v>14.475</v>
      </c>
      <c r="R306" s="37">
        <v>3.3115991763898421E-2</v>
      </c>
      <c r="S306" s="7">
        <v>22.036003999999998</v>
      </c>
      <c r="T306" s="22">
        <v>117.02</v>
      </c>
      <c r="U306" s="7">
        <v>92</v>
      </c>
      <c r="V306" s="7">
        <v>6.1517410000000003</v>
      </c>
      <c r="W306" s="7">
        <v>4.8364399999999996</v>
      </c>
      <c r="X306" s="7">
        <v>15.884257</v>
      </c>
      <c r="Y306" s="7">
        <v>1.3153049999999999</v>
      </c>
      <c r="Z306" s="23">
        <f t="shared" si="5"/>
        <v>1.0668075000000001</v>
      </c>
    </row>
    <row r="307" spans="1:26" hidden="1" x14ac:dyDescent="0.25">
      <c r="A307" s="4">
        <v>304</v>
      </c>
      <c r="B307" s="6">
        <v>2025</v>
      </c>
      <c r="C307" s="6">
        <v>3</v>
      </c>
      <c r="D307" s="6">
        <v>437.1</v>
      </c>
      <c r="E307" s="6">
        <v>7.37</v>
      </c>
      <c r="F307" s="21">
        <v>3.9</v>
      </c>
      <c r="G307" s="5" t="s">
        <v>112</v>
      </c>
      <c r="H307" s="5" t="s">
        <v>42</v>
      </c>
      <c r="I307" s="5"/>
      <c r="J307" s="14">
        <v>5</v>
      </c>
      <c r="K307" s="12" t="s">
        <v>167</v>
      </c>
      <c r="L307" s="6">
        <v>2195.67</v>
      </c>
      <c r="M307" s="20">
        <v>46.085999999999999</v>
      </c>
      <c r="N307" s="22">
        <v>32.769002</v>
      </c>
      <c r="O307" s="6">
        <v>16.526</v>
      </c>
      <c r="P307" s="7"/>
      <c r="Q307" s="7">
        <v>14.923999999999999</v>
      </c>
      <c r="R307" s="37">
        <v>3.4143216655227633E-2</v>
      </c>
      <c r="S307" s="7">
        <v>13.317</v>
      </c>
      <c r="T307" s="22">
        <v>77.849999999999994</v>
      </c>
      <c r="U307" s="7">
        <v>61</v>
      </c>
      <c r="V307" s="7">
        <v>4.0925750000000001</v>
      </c>
      <c r="W307" s="7">
        <v>3.2067700000000001</v>
      </c>
      <c r="X307" s="7">
        <v>9.2244240000000008</v>
      </c>
      <c r="Y307" s="7">
        <v>0.88580499999999995</v>
      </c>
      <c r="Z307" s="23">
        <f t="shared" si="5"/>
        <v>1.0998988000000001</v>
      </c>
    </row>
    <row r="308" spans="1:26" hidden="1" x14ac:dyDescent="0.25">
      <c r="A308" s="4">
        <v>305</v>
      </c>
      <c r="B308" s="6">
        <v>2025</v>
      </c>
      <c r="C308" s="6">
        <v>3</v>
      </c>
      <c r="D308" s="6">
        <v>437.1</v>
      </c>
      <c r="E308" s="6">
        <v>7.37</v>
      </c>
      <c r="F308" s="21">
        <v>3.9</v>
      </c>
      <c r="G308" s="5" t="s">
        <v>112</v>
      </c>
      <c r="H308" s="5" t="s">
        <v>22</v>
      </c>
      <c r="I308" s="5"/>
      <c r="J308" s="14">
        <v>9</v>
      </c>
      <c r="K308" s="12" t="s">
        <v>165</v>
      </c>
      <c r="L308" s="6">
        <v>3509.9</v>
      </c>
      <c r="M308" s="20">
        <v>69.308000000000007</v>
      </c>
      <c r="N308" s="22">
        <v>49.224997000000002</v>
      </c>
      <c r="O308" s="6">
        <v>16.526</v>
      </c>
      <c r="P308" s="7"/>
      <c r="Q308" s="7">
        <v>14.024999999999999</v>
      </c>
      <c r="R308" s="37">
        <v>3.2086479066575149E-2</v>
      </c>
      <c r="S308" s="7">
        <v>20.082999999999998</v>
      </c>
      <c r="T308" s="22">
        <v>94.86</v>
      </c>
      <c r="U308" s="7">
        <v>89.352000000000004</v>
      </c>
      <c r="V308" s="7">
        <v>4.9867900000000001</v>
      </c>
      <c r="W308" s="7">
        <v>4.697235</v>
      </c>
      <c r="X308" s="7">
        <v>15.096209999999999</v>
      </c>
      <c r="Y308" s="7">
        <v>0</v>
      </c>
      <c r="Z308" s="23">
        <f t="shared" si="5"/>
        <v>1.0336424999999998</v>
      </c>
    </row>
    <row r="309" spans="1:26" hidden="1" x14ac:dyDescent="0.25">
      <c r="A309" s="4">
        <v>306</v>
      </c>
      <c r="B309" s="6">
        <v>2025</v>
      </c>
      <c r="C309" s="6">
        <v>3</v>
      </c>
      <c r="D309" s="6">
        <v>437.1</v>
      </c>
      <c r="E309" s="6">
        <v>7.37</v>
      </c>
      <c r="F309" s="21">
        <v>3.9</v>
      </c>
      <c r="G309" s="5" t="s">
        <v>112</v>
      </c>
      <c r="H309" s="5" t="s">
        <v>43</v>
      </c>
      <c r="I309" s="5"/>
      <c r="J309" s="14">
        <v>5</v>
      </c>
      <c r="K309" s="12" t="s">
        <v>165</v>
      </c>
      <c r="L309" s="6">
        <v>1352.5</v>
      </c>
      <c r="M309" s="20">
        <v>29.754000000000001</v>
      </c>
      <c r="N309" s="22">
        <v>20.821005</v>
      </c>
      <c r="O309" s="6">
        <v>16.526</v>
      </c>
      <c r="P309" s="7"/>
      <c r="Q309" s="7">
        <v>15.394</v>
      </c>
      <c r="R309" s="37">
        <v>3.5218485472431935E-2</v>
      </c>
      <c r="S309" s="7">
        <v>8.9329999999999998</v>
      </c>
      <c r="T309" s="22">
        <v>54.66</v>
      </c>
      <c r="U309" s="7">
        <v>35.5</v>
      </c>
      <c r="V309" s="7">
        <v>2.8734760000000001</v>
      </c>
      <c r="W309" s="7">
        <v>1.8662350000000001</v>
      </c>
      <c r="X309" s="7">
        <v>6.0595230000000004</v>
      </c>
      <c r="Y309" s="7">
        <v>1.0072410000000001</v>
      </c>
      <c r="Z309" s="23">
        <f t="shared" si="5"/>
        <v>1.1345378000000002</v>
      </c>
    </row>
    <row r="310" spans="1:26" hidden="1" x14ac:dyDescent="0.25">
      <c r="A310" s="4">
        <v>307</v>
      </c>
      <c r="B310" s="6">
        <v>2025</v>
      </c>
      <c r="C310" s="6">
        <v>3</v>
      </c>
      <c r="D310" s="6">
        <v>437.1</v>
      </c>
      <c r="E310" s="6">
        <v>7.37</v>
      </c>
      <c r="F310" s="21">
        <v>3.9</v>
      </c>
      <c r="G310" s="5" t="s">
        <v>112</v>
      </c>
      <c r="H310" s="5" t="s">
        <v>23</v>
      </c>
      <c r="I310" s="5"/>
      <c r="J310" s="14">
        <v>5</v>
      </c>
      <c r="K310" s="12" t="s">
        <v>167</v>
      </c>
      <c r="L310" s="6">
        <v>729.52</v>
      </c>
      <c r="M310" s="20">
        <v>15.419</v>
      </c>
      <c r="N310" s="22">
        <v>10.020999</v>
      </c>
      <c r="O310" s="6">
        <v>16.526</v>
      </c>
      <c r="P310" s="7"/>
      <c r="Q310" s="7">
        <v>13.736000000000001</v>
      </c>
      <c r="R310" s="37">
        <v>3.1425303134294209E-2</v>
      </c>
      <c r="S310" s="7">
        <v>5.3979999999999997</v>
      </c>
      <c r="T310" s="22">
        <v>38.884999999999998</v>
      </c>
      <c r="U310" s="7">
        <v>27</v>
      </c>
      <c r="V310" s="7">
        <v>2.044184</v>
      </c>
      <c r="W310" s="7">
        <v>1.4193899999999999</v>
      </c>
      <c r="X310" s="7">
        <v>3.3538160000000001</v>
      </c>
      <c r="Y310" s="7">
        <v>0.62479399999999996</v>
      </c>
      <c r="Z310" s="23">
        <f t="shared" si="5"/>
        <v>1.0123432000000001</v>
      </c>
    </row>
    <row r="311" spans="1:26" hidden="1" x14ac:dyDescent="0.25">
      <c r="A311" s="4">
        <v>308</v>
      </c>
      <c r="B311" s="6">
        <v>2025</v>
      </c>
      <c r="C311" s="6">
        <v>3</v>
      </c>
      <c r="D311" s="6">
        <v>437.1</v>
      </c>
      <c r="E311" s="6">
        <v>7.37</v>
      </c>
      <c r="F311" s="21">
        <v>3.9</v>
      </c>
      <c r="G311" s="5" t="s">
        <v>112</v>
      </c>
      <c r="H311" s="5" t="s">
        <v>24</v>
      </c>
      <c r="I311" s="5"/>
      <c r="J311" s="14">
        <v>9</v>
      </c>
      <c r="K311" s="12" t="s">
        <v>167</v>
      </c>
      <c r="L311" s="6">
        <v>2045.94</v>
      </c>
      <c r="M311" s="20">
        <v>43.104999999999997</v>
      </c>
      <c r="N311" s="22">
        <v>32.510002</v>
      </c>
      <c r="O311" s="6">
        <v>16.526</v>
      </c>
      <c r="P311" s="7"/>
      <c r="Q311" s="7">
        <v>15.89</v>
      </c>
      <c r="R311" s="37">
        <v>3.6353237245481583E-2</v>
      </c>
      <c r="S311" s="7">
        <v>10.595000000000001</v>
      </c>
      <c r="T311" s="22">
        <v>57.63</v>
      </c>
      <c r="U311" s="7">
        <v>59.851999999999997</v>
      </c>
      <c r="V311" s="7">
        <v>3.0296090000000002</v>
      </c>
      <c r="W311" s="7">
        <v>3.14642</v>
      </c>
      <c r="X311" s="7">
        <v>7.4485809999999999</v>
      </c>
      <c r="Y311" s="7">
        <v>0</v>
      </c>
      <c r="Z311" s="23">
        <f t="shared" si="5"/>
        <v>1.1710929999999999</v>
      </c>
    </row>
    <row r="312" spans="1:26" hidden="1" x14ac:dyDescent="0.25">
      <c r="A312" s="4">
        <v>309</v>
      </c>
      <c r="B312" s="6">
        <v>2025</v>
      </c>
      <c r="C312" s="6">
        <v>3</v>
      </c>
      <c r="D312" s="6">
        <v>437.1</v>
      </c>
      <c r="E312" s="6">
        <v>7.37</v>
      </c>
      <c r="F312" s="21">
        <v>3.9</v>
      </c>
      <c r="G312" s="5" t="s">
        <v>112</v>
      </c>
      <c r="H312" s="5" t="s">
        <v>25</v>
      </c>
      <c r="I312" s="5"/>
      <c r="J312" s="11">
        <v>5</v>
      </c>
      <c r="K312" s="12" t="s">
        <v>165</v>
      </c>
      <c r="L312" s="6">
        <v>1353.15</v>
      </c>
      <c r="M312" s="20">
        <v>32.317999999999998</v>
      </c>
      <c r="N312" s="22">
        <v>21.568995000000001</v>
      </c>
      <c r="O312" s="6">
        <v>16.526</v>
      </c>
      <c r="P312" s="7"/>
      <c r="Q312" s="7">
        <v>15.94</v>
      </c>
      <c r="R312" s="37">
        <v>3.6467627545184164E-2</v>
      </c>
      <c r="S312" s="7">
        <v>10.749001</v>
      </c>
      <c r="T312" s="22">
        <v>69.63</v>
      </c>
      <c r="U312" s="7">
        <v>66</v>
      </c>
      <c r="V312" s="7">
        <v>3.6604489999999998</v>
      </c>
      <c r="W312" s="7">
        <v>3.4696199999999999</v>
      </c>
      <c r="X312" s="7">
        <v>7.0885499999999997</v>
      </c>
      <c r="Y312" s="7">
        <v>0.19083</v>
      </c>
      <c r="Z312" s="23">
        <f t="shared" si="5"/>
        <v>1.1747780000000001</v>
      </c>
    </row>
    <row r="313" spans="1:26" hidden="1" x14ac:dyDescent="0.25">
      <c r="A313" s="4">
        <v>310</v>
      </c>
      <c r="B313" s="6">
        <v>2025</v>
      </c>
      <c r="C313" s="6">
        <v>3</v>
      </c>
      <c r="D313" s="6">
        <v>437.1</v>
      </c>
      <c r="E313" s="6">
        <v>7.37</v>
      </c>
      <c r="F313" s="21">
        <v>3.9</v>
      </c>
      <c r="G313" s="5" t="s">
        <v>112</v>
      </c>
      <c r="H313" s="5" t="s">
        <v>26</v>
      </c>
      <c r="I313" s="5"/>
      <c r="J313" s="13">
        <v>5</v>
      </c>
      <c r="K313" s="12" t="s">
        <v>165</v>
      </c>
      <c r="L313" s="6">
        <v>2152.0300000000002</v>
      </c>
      <c r="M313" s="20">
        <v>39.378</v>
      </c>
      <c r="N313" s="22">
        <v>25.422001999999999</v>
      </c>
      <c r="O313" s="6">
        <v>16.526</v>
      </c>
      <c r="P313" s="7"/>
      <c r="Q313" s="7">
        <v>11.813000000000001</v>
      </c>
      <c r="R313" s="37">
        <v>2.7025852207732785E-2</v>
      </c>
      <c r="S313" s="7">
        <v>13.956004999999999</v>
      </c>
      <c r="T313" s="22">
        <v>86.66</v>
      </c>
      <c r="U313" s="7">
        <v>80.5</v>
      </c>
      <c r="V313" s="7">
        <v>4.5557160000000003</v>
      </c>
      <c r="W313" s="7">
        <v>4.2318850000000001</v>
      </c>
      <c r="X313" s="7">
        <v>9.4002839999999992</v>
      </c>
      <c r="Y313" s="7">
        <v>0.32383600000000001</v>
      </c>
      <c r="Z313" s="23">
        <f t="shared" si="5"/>
        <v>0.87061810000000006</v>
      </c>
    </row>
    <row r="314" spans="1:26" hidden="1" x14ac:dyDescent="0.25">
      <c r="A314" s="4">
        <v>311</v>
      </c>
      <c r="B314" s="6">
        <v>2025</v>
      </c>
      <c r="C314" s="6">
        <v>3</v>
      </c>
      <c r="D314" s="6">
        <v>437.1</v>
      </c>
      <c r="E314" s="6">
        <v>7.37</v>
      </c>
      <c r="F314" s="21">
        <v>3.9</v>
      </c>
      <c r="G314" s="5" t="s">
        <v>112</v>
      </c>
      <c r="H314" s="5" t="s">
        <v>113</v>
      </c>
      <c r="I314" s="5"/>
      <c r="J314" s="14">
        <v>9</v>
      </c>
      <c r="K314" s="12" t="s">
        <v>168</v>
      </c>
      <c r="L314" s="6">
        <v>4205.91</v>
      </c>
      <c r="M314" s="20">
        <v>62.512</v>
      </c>
      <c r="N314" s="22">
        <v>44.680996</v>
      </c>
      <c r="O314" s="6">
        <v>16.526</v>
      </c>
      <c r="P314" s="7"/>
      <c r="Q314" s="7">
        <v>10.623000000000001</v>
      </c>
      <c r="R314" s="37">
        <v>2.4303363074811256E-2</v>
      </c>
      <c r="S314" s="7">
        <v>17.831002999999999</v>
      </c>
      <c r="T314" s="22">
        <v>163.66</v>
      </c>
      <c r="U314" s="7">
        <v>167.12700000000001</v>
      </c>
      <c r="V314" s="7">
        <v>8.6036059999999992</v>
      </c>
      <c r="W314" s="7">
        <v>8.7858669999999996</v>
      </c>
      <c r="X314" s="7">
        <v>9.2273940000000003</v>
      </c>
      <c r="Y314" s="7">
        <v>-0.182258</v>
      </c>
      <c r="Z314" s="23">
        <f t="shared" si="5"/>
        <v>0.78291509999999997</v>
      </c>
    </row>
    <row r="315" spans="1:26" hidden="1" x14ac:dyDescent="0.25">
      <c r="A315" s="4">
        <v>312</v>
      </c>
      <c r="B315" s="6">
        <v>2025</v>
      </c>
      <c r="C315" s="6">
        <v>3</v>
      </c>
      <c r="D315" s="6">
        <v>437.1</v>
      </c>
      <c r="E315" s="6">
        <v>7.37</v>
      </c>
      <c r="F315" s="21">
        <v>3.9</v>
      </c>
      <c r="G315" s="5" t="s">
        <v>112</v>
      </c>
      <c r="H315" s="5" t="s">
        <v>27</v>
      </c>
      <c r="I315" s="5"/>
      <c r="J315" s="14">
        <v>5</v>
      </c>
      <c r="K315" s="12" t="s">
        <v>167</v>
      </c>
      <c r="L315" s="6">
        <v>717.8</v>
      </c>
      <c r="M315" s="20">
        <v>14.558</v>
      </c>
      <c r="N315" s="22">
        <v>10.512</v>
      </c>
      <c r="O315" s="6">
        <v>16.526</v>
      </c>
      <c r="P315" s="7"/>
      <c r="Q315" s="7">
        <v>14.645</v>
      </c>
      <c r="R315" s="37">
        <v>3.3504918782887208E-2</v>
      </c>
      <c r="S315" s="7">
        <v>4.0459990000000001</v>
      </c>
      <c r="T315" s="22">
        <v>31.734999999999999</v>
      </c>
      <c r="U315" s="7">
        <v>37.5</v>
      </c>
      <c r="V315" s="7">
        <v>1.668309</v>
      </c>
      <c r="W315" s="7">
        <v>1.9713750000000001</v>
      </c>
      <c r="X315" s="7">
        <v>2.377691</v>
      </c>
      <c r="Y315" s="7">
        <v>-0.30306699999999998</v>
      </c>
      <c r="Z315" s="23">
        <f t="shared" si="5"/>
        <v>1.0793364999999999</v>
      </c>
    </row>
    <row r="316" spans="1:26" hidden="1" x14ac:dyDescent="0.25">
      <c r="A316" s="4">
        <v>313</v>
      </c>
      <c r="B316" s="6">
        <v>2025</v>
      </c>
      <c r="C316" s="6">
        <v>3</v>
      </c>
      <c r="D316" s="6">
        <v>437.1</v>
      </c>
      <c r="E316" s="6">
        <v>7.37</v>
      </c>
      <c r="F316" s="21">
        <v>3.9</v>
      </c>
      <c r="G316" s="5" t="s">
        <v>112</v>
      </c>
      <c r="H316" s="5" t="s">
        <v>28</v>
      </c>
      <c r="I316" s="5"/>
      <c r="J316" s="14">
        <v>5</v>
      </c>
      <c r="K316" s="12" t="s">
        <v>165</v>
      </c>
      <c r="L316" s="6">
        <v>1350.55</v>
      </c>
      <c r="M316" s="20">
        <v>27.856999999999999</v>
      </c>
      <c r="N316" s="22">
        <v>20.32</v>
      </c>
      <c r="O316" s="6">
        <v>16.526</v>
      </c>
      <c r="P316" s="7"/>
      <c r="Q316" s="7">
        <v>15.046000000000001</v>
      </c>
      <c r="R316" s="37">
        <v>3.4422328986501945E-2</v>
      </c>
      <c r="S316" s="7">
        <v>7.5369989999999998</v>
      </c>
      <c r="T316" s="22">
        <v>58.52</v>
      </c>
      <c r="U316" s="7">
        <v>57.5</v>
      </c>
      <c r="V316" s="7">
        <v>3.0763959999999999</v>
      </c>
      <c r="W316" s="7">
        <v>3.0227750000000002</v>
      </c>
      <c r="X316" s="7">
        <v>4.4606050000000002</v>
      </c>
      <c r="Y316" s="7">
        <v>5.3620000000000001E-2</v>
      </c>
      <c r="Z316" s="23">
        <f t="shared" si="5"/>
        <v>1.1088902000000003</v>
      </c>
    </row>
    <row r="317" spans="1:26" hidden="1" x14ac:dyDescent="0.25">
      <c r="A317" s="4">
        <v>314</v>
      </c>
      <c r="B317" s="6">
        <v>2025</v>
      </c>
      <c r="C317" s="6">
        <v>3</v>
      </c>
      <c r="D317" s="6">
        <v>437.1</v>
      </c>
      <c r="E317" s="6">
        <v>7.37</v>
      </c>
      <c r="F317" s="21">
        <v>3.9</v>
      </c>
      <c r="G317" s="5" t="s">
        <v>112</v>
      </c>
      <c r="H317" s="5" t="s">
        <v>69</v>
      </c>
      <c r="I317" s="5"/>
      <c r="J317" s="14">
        <v>5</v>
      </c>
      <c r="K317" s="12" t="s">
        <v>167</v>
      </c>
      <c r="L317" s="6">
        <v>722.85</v>
      </c>
      <c r="M317" s="20">
        <v>15.348000000000001</v>
      </c>
      <c r="N317" s="22">
        <v>11.349</v>
      </c>
      <c r="O317" s="6">
        <v>16.526</v>
      </c>
      <c r="P317" s="7"/>
      <c r="Q317" s="7">
        <v>15.7</v>
      </c>
      <c r="R317" s="37">
        <v>3.5918554106611753E-2</v>
      </c>
      <c r="S317" s="7">
        <v>3.998999</v>
      </c>
      <c r="T317" s="22">
        <v>27.968</v>
      </c>
      <c r="U317" s="7">
        <v>28</v>
      </c>
      <c r="V317" s="7">
        <v>1.470278</v>
      </c>
      <c r="W317" s="7">
        <v>1.4719599999999999</v>
      </c>
      <c r="X317" s="7">
        <v>2.5287229999999998</v>
      </c>
      <c r="Y317" s="7">
        <v>-1.683E-3</v>
      </c>
      <c r="Z317" s="23">
        <f t="shared" si="5"/>
        <v>1.15709</v>
      </c>
    </row>
    <row r="318" spans="1:26" x14ac:dyDescent="0.25">
      <c r="A318" s="4">
        <v>315</v>
      </c>
      <c r="B318" s="6">
        <v>2025</v>
      </c>
      <c r="C318" s="6">
        <v>3</v>
      </c>
      <c r="D318" s="6">
        <v>437.1</v>
      </c>
      <c r="E318" s="6">
        <v>7.37</v>
      </c>
      <c r="F318" s="21">
        <v>3.9</v>
      </c>
      <c r="G318" s="5" t="s">
        <v>112</v>
      </c>
      <c r="H318" s="5" t="s">
        <v>30</v>
      </c>
      <c r="I318" s="5"/>
      <c r="J318" s="14">
        <v>5</v>
      </c>
      <c r="K318" s="12" t="s">
        <v>165</v>
      </c>
      <c r="L318" s="6">
        <v>1373.85</v>
      </c>
      <c r="M318" s="20">
        <v>32.503999999999998</v>
      </c>
      <c r="N318" s="22">
        <v>24.355995</v>
      </c>
      <c r="O318" s="6">
        <v>16.526</v>
      </c>
      <c r="P318" s="7"/>
      <c r="Q318" s="7">
        <v>17.728000000000002</v>
      </c>
      <c r="R318" s="37">
        <v>4.0558224662548617E-2</v>
      </c>
      <c r="S318" s="7">
        <v>8.1480049999999995</v>
      </c>
      <c r="T318" s="22">
        <v>45.381999999999998</v>
      </c>
      <c r="U318" s="7">
        <v>46.1</v>
      </c>
      <c r="V318" s="7">
        <v>2.385732</v>
      </c>
      <c r="W318" s="7">
        <v>2.4234770000000001</v>
      </c>
      <c r="X318" s="7">
        <v>5.7622679999999997</v>
      </c>
      <c r="Y318" s="7">
        <v>-3.7740000000000003E-2</v>
      </c>
      <c r="Z318" s="23">
        <f t="shared" si="5"/>
        <v>1.3065536</v>
      </c>
    </row>
    <row r="319" spans="1:26" hidden="1" x14ac:dyDescent="0.25">
      <c r="A319" s="4">
        <v>316</v>
      </c>
      <c r="B319" s="6">
        <v>2025</v>
      </c>
      <c r="C319" s="6">
        <v>3</v>
      </c>
      <c r="D319" s="6">
        <v>437.1</v>
      </c>
      <c r="E319" s="6">
        <v>7.37</v>
      </c>
      <c r="F319" s="21">
        <v>3.9</v>
      </c>
      <c r="G319" s="5" t="s">
        <v>112</v>
      </c>
      <c r="H319" s="5" t="s">
        <v>32</v>
      </c>
      <c r="I319" s="5"/>
      <c r="J319" s="11">
        <v>5</v>
      </c>
      <c r="K319" s="12" t="s">
        <v>167</v>
      </c>
      <c r="L319" s="6">
        <v>723.83</v>
      </c>
      <c r="M319" s="20">
        <v>14.452999999999999</v>
      </c>
      <c r="N319" s="22">
        <v>10.579000000000001</v>
      </c>
      <c r="O319" s="6">
        <v>16.526</v>
      </c>
      <c r="P319" s="7"/>
      <c r="Q319" s="7">
        <v>14.615</v>
      </c>
      <c r="R319" s="37">
        <v>3.3436284603065657E-2</v>
      </c>
      <c r="S319" s="7">
        <v>3.8740009999999998</v>
      </c>
      <c r="T319" s="22">
        <v>25.966999999999999</v>
      </c>
      <c r="U319" s="7">
        <v>20.5</v>
      </c>
      <c r="V319" s="7">
        <v>1.3650850000000001</v>
      </c>
      <c r="W319" s="7">
        <v>1.077685</v>
      </c>
      <c r="X319" s="7">
        <v>2.508915</v>
      </c>
      <c r="Y319" s="7">
        <v>0.28740100000000002</v>
      </c>
      <c r="Z319" s="23">
        <f t="shared" si="5"/>
        <v>1.0771255000000002</v>
      </c>
    </row>
    <row r="320" spans="1:26" hidden="1" x14ac:dyDescent="0.25">
      <c r="A320" s="4">
        <v>317</v>
      </c>
      <c r="B320" s="6">
        <v>2025</v>
      </c>
      <c r="C320" s="6">
        <v>3</v>
      </c>
      <c r="D320" s="6">
        <v>437.1</v>
      </c>
      <c r="E320" s="6">
        <v>7.37</v>
      </c>
      <c r="F320" s="21">
        <v>3.9</v>
      </c>
      <c r="G320" s="5" t="s">
        <v>112</v>
      </c>
      <c r="H320" s="5" t="s">
        <v>34</v>
      </c>
      <c r="I320" s="5"/>
      <c r="J320" s="13">
        <v>5</v>
      </c>
      <c r="K320" s="12" t="s">
        <v>165</v>
      </c>
      <c r="L320" s="6">
        <v>2714.07</v>
      </c>
      <c r="M320" s="20">
        <v>61.332000000000001</v>
      </c>
      <c r="N320" s="22">
        <v>44.846003000000003</v>
      </c>
      <c r="O320" s="6">
        <v>16.526</v>
      </c>
      <c r="P320" s="7"/>
      <c r="Q320" s="7">
        <v>16.524000000000001</v>
      </c>
      <c r="R320" s="37">
        <v>3.7803706245710361E-2</v>
      </c>
      <c r="S320" s="7">
        <v>16.486001000000002</v>
      </c>
      <c r="T320" s="22">
        <v>73.06</v>
      </c>
      <c r="U320" s="7">
        <v>80.5</v>
      </c>
      <c r="V320" s="7">
        <v>3.8407640000000001</v>
      </c>
      <c r="W320" s="7">
        <v>4.2318850000000001</v>
      </c>
      <c r="X320" s="7">
        <v>12.645237</v>
      </c>
      <c r="Y320" s="7">
        <v>-0.39112000000000002</v>
      </c>
      <c r="Z320" s="23">
        <f t="shared" si="5"/>
        <v>1.2178188000000001</v>
      </c>
    </row>
    <row r="321" spans="1:26" hidden="1" x14ac:dyDescent="0.25">
      <c r="A321" s="4">
        <v>318</v>
      </c>
      <c r="B321" s="6">
        <v>2025</v>
      </c>
      <c r="C321" s="6">
        <v>3</v>
      </c>
      <c r="D321" s="6">
        <v>437.1</v>
      </c>
      <c r="E321" s="6">
        <v>7.37</v>
      </c>
      <c r="F321" s="21">
        <v>3.9</v>
      </c>
      <c r="G321" s="5" t="s">
        <v>112</v>
      </c>
      <c r="H321" s="5" t="s">
        <v>35</v>
      </c>
      <c r="I321" s="5"/>
      <c r="J321" s="14">
        <v>9</v>
      </c>
      <c r="K321" s="12" t="s">
        <v>165</v>
      </c>
      <c r="L321" s="6">
        <v>3511.75</v>
      </c>
      <c r="M321" s="20">
        <v>74.316000000000003</v>
      </c>
      <c r="N321" s="22">
        <v>58.402000000000001</v>
      </c>
      <c r="O321" s="6">
        <v>16.526</v>
      </c>
      <c r="P321" s="7"/>
      <c r="Q321" s="7">
        <v>16.63</v>
      </c>
      <c r="R321" s="37">
        <v>3.8046213681079841E-2</v>
      </c>
      <c r="S321" s="7">
        <v>15.913995</v>
      </c>
      <c r="T321" s="22">
        <v>110.57</v>
      </c>
      <c r="U321" s="7">
        <v>101</v>
      </c>
      <c r="V321" s="7">
        <v>5.812665</v>
      </c>
      <c r="W321" s="7">
        <v>5.3095699999999999</v>
      </c>
      <c r="X321" s="7">
        <v>10.101336999999999</v>
      </c>
      <c r="Y321" s="7">
        <v>0.50309000000000004</v>
      </c>
      <c r="Z321" s="23">
        <f t="shared" si="5"/>
        <v>1.2256309999999999</v>
      </c>
    </row>
    <row r="322" spans="1:26" hidden="1" x14ac:dyDescent="0.25">
      <c r="M322" s="26"/>
    </row>
    <row r="323" spans="1:26" hidden="1" x14ac:dyDescent="0.25"/>
    <row r="324" spans="1:26" hidden="1" x14ac:dyDescent="0.25">
      <c r="M324" s="26"/>
    </row>
  </sheetData>
  <autoFilter ref="A3:Z324" xr:uid="{00000000-0001-0000-0000-000000000000}">
    <filterColumn colId="25">
      <filters>
        <filter val="1,31"/>
        <filter val="1,32"/>
        <filter val="1,33"/>
        <filter val="1,43"/>
        <filter val="1,55"/>
        <filter val="1,58"/>
      </filters>
    </filterColumn>
  </autoFilter>
  <mergeCells count="1">
    <mergeCell ref="E1:T1"/>
  </mergeCells>
  <phoneticPr fontId="10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4"/>
  <sheetViews>
    <sheetView workbookViewId="0">
      <selection activeCell="F25" sqref="F25"/>
    </sheetView>
  </sheetViews>
  <sheetFormatPr defaultRowHeight="15" x14ac:dyDescent="0.25"/>
  <sheetData>
    <row r="24" spans="6:6" x14ac:dyDescent="0.25">
      <c r="F24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LarisaR</cp:lastModifiedBy>
  <cp:lastPrinted>2020-11-06T08:12:01Z</cp:lastPrinted>
  <dcterms:created xsi:type="dcterms:W3CDTF">2020-09-01T05:28:57Z</dcterms:created>
  <dcterms:modified xsi:type="dcterms:W3CDTF">2025-04-08T13:14:19Z</dcterms:modified>
</cp:coreProperties>
</file>