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22\06\"/>
    </mc:Choice>
  </mc:AlternateContent>
  <bookViews>
    <workbookView xWindow="0" yWindow="0" windowWidth="24000" windowHeight="9135"/>
  </bookViews>
  <sheets>
    <sheet name="Lapas1" sheetId="1" r:id="rId1"/>
    <sheet name="Lapas2" sheetId="2" r:id="rId2"/>
  </sheets>
  <definedNames>
    <definedName name="_xlnm._FilterDatabase" localSheetId="0" hidden="1">Lapas1!$A$3:$AA$320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1" l="1"/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A318" i="1"/>
  <c r="AA319" i="1"/>
  <c r="AA320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<sst xmlns="http://schemas.openxmlformats.org/spreadsheetml/2006/main" count="1074" uniqueCount="171">
  <si>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</si>
  <si>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</si>
  <si>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</si>
  <si>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</si>
  <si>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</si>
  <si>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</si>
  <si>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</si>
  <si>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</si>
  <si>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</si>
  <si>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</si>
  <si>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</si>
  <si>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</si>
  <si>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</si>
  <si>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</si>
  <si>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</si>
  <si>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</si>
  <si>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</si>
  <si>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</si>
  <si>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</si>
  <si>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</si>
  <si>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</si>
  <si>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</si>
  <si>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</si>
  <si>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</si>
  <si>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</si>
  <si>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</si>
  <si>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</si>
  <si>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</si>
  <si>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</si>
  <si>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</si>
  <si>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</si>
  <si>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</si>
  <si>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</si>
  <si>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</si>
  <si>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</si>
  <si>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</si>
  <si>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</si>
  <si>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</si>
  <si>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</si>
  <si>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</si>
  <si>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</si>
  <si>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</si>
  <si>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</si>
  <si>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</si>
  <si>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</si>
  <si>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</si>
  <si>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</si>
  <si>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</si>
  <si>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</si>
  <si>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</si>
  <si>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</si>
  <si>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</si>
  <si>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</si>
  <si>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</si>
  <si>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</si>
  <si>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</si>
  <si>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</si>
  <si>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</si>
  <si>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</si>
  <si>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</si>
  <si>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</si>
  <si>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</si>
  <si>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</si>
  <si>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</si>
  <si>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</si>
  <si>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</si>
  <si>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</si>
  <si>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</si>
  <si>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</si>
  <si>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</si>
  <si>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</si>
  <si>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</si>
  <si>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</si>
  <si>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</si>
  <si>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</si>
  <si>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</si>
  <si>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</si>
  <si>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</si>
  <si>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</si>
  <si>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</si>
  <si>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</si>
  <si>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</si>
  <si>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</si>
  <si>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</si>
  <si>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</si>
  <si>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</si>
  <si>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</si>
  <si>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</si>
  <si>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</si>
  <si>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</si>
  <si>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</si>
  <si>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</si>
  <si>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</si>
  <si>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</si>
  <si>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</si>
  <si>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</si>
  <si>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</si>
  <si>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</si>
  <si>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</si>
  <si>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</si>
  <si>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</si>
  <si>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</si>
  <si>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</si>
  <si>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</si>
  <si>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</si>
  <si>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</si>
  <si>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</si>
  <si>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</si>
  <si>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</si>
  <si>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</si>
  <si>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</si>
  <si>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</si>
  <si>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</si>
  <si>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</si>
  <si>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</si>
  <si>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</si>
  <si>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</si>
  <si>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</si>
  <si>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</si>
  <si>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</si>
  <si>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</si>
  <si>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</si>
  <si>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</si>
  <si>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</si>
  <si>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</si>
  <si>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</si>
  <si>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</si>
  <si>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</si>
  <si>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</si>
  <si>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</si>
  <si>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</si>
  <si>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</si>
  <si>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</si>
  <si>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</si>
  <si>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</si>
  <si>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</si>
  <si>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</si>
  <si>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</si>
  <si>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</si>
  <si>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</si>
  <si>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</si>
  <si>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</si>
  <si>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</si>
  <si>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</si>
  <si>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</si>
  <si>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</si>
  <si>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</si>
  <si>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</si>
  <si>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</si>
  <si>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</si>
  <si>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</si>
  <si>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</si>
  <si>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</si>
  <si>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</si>
  <si>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</si>
  <si>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</si>
  <si>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</si>
  <si>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</si>
  <si>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</si>
  <si>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</si>
  <si>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</si>
  <si>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</si>
  <si>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</si>
  <si>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</si>
  <si>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</si>
  <si>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</si>
  <si>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</si>
  <si>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</si>
  <si>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</si>
  <si>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</si>
  <si>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2022 m. birželio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</si>
</sst>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/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/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0" borderId="0" xfId="0" applyNumberFormat="1" applyFont="1"/>
    <xf numFmtId="166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/>
  </cellXfs>
  <cellStyles count="2">
    <cellStyle name="Įprastas" xfId="0" builtinId="0"/>
    <cellStyle name="Paprastas_cirkul I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0"/>
  <sheetViews>
    <sheetView tabSelected="1" workbookViewId="0">
      <pane ySplit="3" topLeftCell="A4" activePane="bottomLeft" state="frozen"/>
      <selection pane="bottomLeft" activeCell="F272" sqref="F272"/>
    </sheetView>
  </sheetViews>
  <sheetFormatPr defaultRowHeight="15" x14ac:dyDescent="0.25"/>
  <cols>
    <col min="1" max="1" width="6.5703125" style="4" customWidth="1"/>
    <col min="2" max="2" width="7.7109375" style="4" customWidth="1"/>
    <col min="3" max="3" width="9.42578125" style="4" customWidth="1"/>
    <col min="4" max="4" width="7.42578125" style="4" customWidth="1"/>
    <col min="5" max="5" width="10.28515625" style="4" customWidth="1"/>
    <col min="6" max="6" width="13" style="4" customWidth="1"/>
    <col min="7" max="7" width="7.7109375" style="4" customWidth="1"/>
    <col min="8" max="8" width="7.7109375" style="14" customWidth="1"/>
    <col min="9" max="9" width="7.7109375" style="4" customWidth="1"/>
    <col min="10" max="10" width="12.42578125" style="4" customWidth="1"/>
    <col min="11" max="11" width="11.5703125" style="27" customWidth="1"/>
    <col min="12" max="12" width="12.140625" style="4" customWidth="1"/>
    <col min="13" max="13" width="11.28515625" style="4" customWidth="1"/>
    <col min="14" max="14" width="10.42578125" style="4" customWidth="1"/>
    <col min="15" max="15" width="10" style="31" customWidth="1"/>
    <col min="16" max="17" width="9.85546875" style="4" customWidth="1"/>
    <col min="18" max="18" width="10.28515625" style="4" customWidth="1"/>
    <col min="19" max="19" width="9.85546875" style="4" customWidth="1"/>
    <col min="20" max="21" width="10" style="4" customWidth="1"/>
    <col min="22" max="22" width="10.7109375" style="4" customWidth="1"/>
    <col min="23" max="23" width="10.140625" style="4" customWidth="1"/>
    <col min="24" max="24" width="11.7109375" style="4" customWidth="1"/>
    <col min="25" max="25" width="3.42578125" style="4" customWidth="1"/>
    <col min="26" max="26" width="6.5703125" style="4" customWidth="1"/>
    <col min="27" max="16384" width="9.140625" style="4"/>
  </cols>
  <sheetData>
    <row r="1" spans="1:28" ht="18.75" x14ac:dyDescent="0.3">
      <c r="E1" s="36" t="s">
        <v>170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8" x14ac:dyDescent="0.25">
      <c r="H2" s="4"/>
      <c r="I2" s="14"/>
      <c r="K2" s="4"/>
      <c r="L2" s="27"/>
      <c r="O2" s="4"/>
      <c r="P2" s="31"/>
    </row>
    <row r="3" spans="1:28" s="3" customFormat="1" ht="123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3" t="s">
        <v>161</v>
      </c>
      <c r="K3" s="13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29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8" x14ac:dyDescent="0.25">
      <c r="A4" s="37">
        <v>1</v>
      </c>
      <c r="B4" s="7">
        <v>2022</v>
      </c>
      <c r="C4" s="7">
        <v>6</v>
      </c>
      <c r="D4" s="7"/>
      <c r="E4" s="7">
        <v>10.23</v>
      </c>
      <c r="F4" s="28"/>
      <c r="G4" s="6" t="s">
        <v>19</v>
      </c>
      <c r="H4" s="6" t="s">
        <v>20</v>
      </c>
      <c r="I4" s="6"/>
      <c r="J4" s="15">
        <v>5</v>
      </c>
      <c r="K4" s="16" t="s">
        <v>162</v>
      </c>
      <c r="L4" s="26">
        <v>1956.3</v>
      </c>
      <c r="M4" s="25">
        <v>7.6870000000000003</v>
      </c>
      <c r="N4" s="35"/>
      <c r="O4" s="7"/>
      <c r="P4" s="30"/>
      <c r="Q4" s="8"/>
      <c r="R4" s="9"/>
      <c r="S4" s="8">
        <v>7.6870000000000003</v>
      </c>
      <c r="T4" s="8">
        <v>49.213000000000001</v>
      </c>
      <c r="U4" s="7">
        <v>50</v>
      </c>
      <c r="V4" s="8">
        <v>2.5836830000000002</v>
      </c>
      <c r="W4" s="8">
        <v>2.625</v>
      </c>
      <c r="X4" s="8">
        <v>5.1033169999999997</v>
      </c>
      <c r="Y4" s="8">
        <v>-4.1314999999999998E-2</v>
      </c>
      <c r="AB4" s="32">
        <f>T4*0.0525-V4</f>
        <v>-5.0000000006988898E-7</v>
      </c>
    </row>
    <row r="5" spans="1:28" x14ac:dyDescent="0.25">
      <c r="A5" s="37">
        <v>2</v>
      </c>
      <c r="B5" s="7">
        <v>2022</v>
      </c>
      <c r="C5" s="7">
        <v>6</v>
      </c>
      <c r="D5" s="7"/>
      <c r="E5" s="7">
        <v>10.23</v>
      </c>
      <c r="F5" s="28"/>
      <c r="G5" s="6" t="s">
        <v>19</v>
      </c>
      <c r="H5" s="6" t="s">
        <v>21</v>
      </c>
      <c r="I5" s="6"/>
      <c r="J5" s="17">
        <v>5</v>
      </c>
      <c r="K5" s="16" t="s">
        <v>162</v>
      </c>
      <c r="L5" s="26">
        <v>1953.3</v>
      </c>
      <c r="M5" s="25">
        <v>8.7409999999999997</v>
      </c>
      <c r="N5" s="35"/>
      <c r="O5" s="7"/>
      <c r="P5" s="30"/>
      <c r="Q5" s="8"/>
      <c r="R5" s="9"/>
      <c r="S5" s="8">
        <v>8.7409999999999997</v>
      </c>
      <c r="T5" s="8">
        <v>56.110999999999997</v>
      </c>
      <c r="U5" s="7">
        <v>44.5</v>
      </c>
      <c r="V5" s="8">
        <v>2.9458280000000001</v>
      </c>
      <c r="W5" s="8">
        <v>2.3362500000000002</v>
      </c>
      <c r="X5" s="8">
        <v>5.795172</v>
      </c>
      <c r="Y5" s="8">
        <v>0.60957399999999995</v>
      </c>
      <c r="AB5" s="32">
        <f t="shared" ref="AB5:AB68" si="0">T5*0.0525-V5</f>
        <v>-5.0000000051397819E-7</v>
      </c>
    </row>
    <row r="6" spans="1:28" x14ac:dyDescent="0.25">
      <c r="A6" s="37">
        <v>3</v>
      </c>
      <c r="B6" s="7">
        <v>2022</v>
      </c>
      <c r="C6" s="7">
        <v>6</v>
      </c>
      <c r="D6" s="7"/>
      <c r="E6" s="7">
        <v>10.23</v>
      </c>
      <c r="F6" s="28"/>
      <c r="G6" s="6" t="s">
        <v>19</v>
      </c>
      <c r="H6" s="6" t="s">
        <v>22</v>
      </c>
      <c r="I6" s="6"/>
      <c r="J6" s="15">
        <v>9</v>
      </c>
      <c r="K6" s="16" t="s">
        <v>163</v>
      </c>
      <c r="L6" s="26">
        <v>5184.6899999999996</v>
      </c>
      <c r="M6" s="25">
        <v>28.273</v>
      </c>
      <c r="N6" s="35"/>
      <c r="O6" s="7"/>
      <c r="P6" s="30"/>
      <c r="Q6" s="8"/>
      <c r="R6" s="9"/>
      <c r="S6" s="8">
        <v>28.273</v>
      </c>
      <c r="T6" s="8">
        <v>295.76</v>
      </c>
      <c r="U6" s="8">
        <v>295.76</v>
      </c>
      <c r="V6" s="8">
        <v>15.5274</v>
      </c>
      <c r="W6" s="8">
        <v>15.5274</v>
      </c>
      <c r="X6" s="8">
        <v>12.7456</v>
      </c>
      <c r="Y6" s="8">
        <v>0</v>
      </c>
      <c r="AB6" s="32">
        <f t="shared" si="0"/>
        <v>0</v>
      </c>
    </row>
    <row r="7" spans="1:28" x14ac:dyDescent="0.25">
      <c r="A7" s="37">
        <v>4</v>
      </c>
      <c r="B7" s="7">
        <v>2022</v>
      </c>
      <c r="C7" s="7">
        <v>6</v>
      </c>
      <c r="D7" s="7"/>
      <c r="E7" s="7">
        <v>10.23</v>
      </c>
      <c r="F7" s="28"/>
      <c r="G7" s="6" t="s">
        <v>19</v>
      </c>
      <c r="H7" s="6" t="s">
        <v>23</v>
      </c>
      <c r="I7" s="6"/>
      <c r="J7" s="17">
        <v>5</v>
      </c>
      <c r="K7" s="16" t="s">
        <v>162</v>
      </c>
      <c r="L7" s="26">
        <v>1975.8</v>
      </c>
      <c r="M7" s="25">
        <v>7.907</v>
      </c>
      <c r="N7" s="35"/>
      <c r="O7" s="7"/>
      <c r="P7" s="30"/>
      <c r="Q7" s="8"/>
      <c r="R7" s="9"/>
      <c r="S7" s="8">
        <v>7.907</v>
      </c>
      <c r="T7" s="8">
        <v>51.680999999999997</v>
      </c>
      <c r="U7" s="8">
        <v>52.5</v>
      </c>
      <c r="V7" s="8">
        <v>2.7132529999999999</v>
      </c>
      <c r="W7" s="8">
        <v>2.7562500000000001</v>
      </c>
      <c r="X7" s="8">
        <v>5.1937470000000001</v>
      </c>
      <c r="Y7" s="8">
        <v>-4.2994999999999998E-2</v>
      </c>
      <c r="AB7" s="32">
        <f t="shared" si="0"/>
        <v>-5.0000000006988898E-7</v>
      </c>
    </row>
    <row r="8" spans="1:28" x14ac:dyDescent="0.25">
      <c r="A8" s="37">
        <v>5</v>
      </c>
      <c r="B8" s="7">
        <v>2022</v>
      </c>
      <c r="C8" s="7">
        <v>6</v>
      </c>
      <c r="D8" s="7"/>
      <c r="E8" s="7">
        <v>10.23</v>
      </c>
      <c r="F8" s="28"/>
      <c r="G8" s="6" t="s">
        <v>19</v>
      </c>
      <c r="H8" s="6" t="s">
        <v>24</v>
      </c>
      <c r="I8" s="6"/>
      <c r="J8" s="18">
        <v>5</v>
      </c>
      <c r="K8" s="16" t="s">
        <v>162</v>
      </c>
      <c r="L8" s="26">
        <v>1955.85</v>
      </c>
      <c r="M8" s="25">
        <v>7.6849999999999996</v>
      </c>
      <c r="N8" s="35"/>
      <c r="O8" s="7"/>
      <c r="P8" s="30"/>
      <c r="Q8" s="8"/>
      <c r="R8" s="9"/>
      <c r="S8" s="8">
        <v>7.6849999999999996</v>
      </c>
      <c r="T8" s="8">
        <v>67.872</v>
      </c>
      <c r="U8" s="7">
        <v>279</v>
      </c>
      <c r="V8" s="8">
        <v>3.5632799999999998</v>
      </c>
      <c r="W8" s="8">
        <v>14.647500000000001</v>
      </c>
      <c r="X8" s="8">
        <v>4.1217199999999998</v>
      </c>
      <c r="Y8" s="8">
        <v>-11.084223</v>
      </c>
      <c r="AB8" s="32">
        <f t="shared" si="0"/>
        <v>0</v>
      </c>
    </row>
    <row r="9" spans="1:28" x14ac:dyDescent="0.25">
      <c r="A9" s="37">
        <v>6</v>
      </c>
      <c r="B9" s="7">
        <v>2022</v>
      </c>
      <c r="C9" s="7">
        <v>6</v>
      </c>
      <c r="D9" s="7"/>
      <c r="E9" s="7">
        <v>10.23</v>
      </c>
      <c r="F9" s="28"/>
      <c r="G9" s="6" t="s">
        <v>19</v>
      </c>
      <c r="H9" s="6" t="s">
        <v>25</v>
      </c>
      <c r="I9" s="6"/>
      <c r="J9" s="18">
        <v>5</v>
      </c>
      <c r="K9" s="16" t="s">
        <v>162</v>
      </c>
      <c r="L9" s="26">
        <v>1974.54</v>
      </c>
      <c r="M9" s="25">
        <v>7.4850000000000003</v>
      </c>
      <c r="N9" s="35"/>
      <c r="O9" s="7"/>
      <c r="P9" s="30"/>
      <c r="Q9" s="8"/>
      <c r="R9" s="9"/>
      <c r="S9" s="8">
        <v>7.4850000000000003</v>
      </c>
      <c r="T9" s="8">
        <v>47.914000000000001</v>
      </c>
      <c r="U9" s="7">
        <v>56</v>
      </c>
      <c r="V9" s="8">
        <v>2.515485</v>
      </c>
      <c r="W9" s="8">
        <v>2.94</v>
      </c>
      <c r="X9" s="8">
        <v>4.9695150000000003</v>
      </c>
      <c r="Y9" s="8">
        <v>-0.424514</v>
      </c>
      <c r="AB9" s="32">
        <f t="shared" si="0"/>
        <v>0</v>
      </c>
    </row>
    <row r="10" spans="1:28" x14ac:dyDescent="0.25">
      <c r="A10" s="37">
        <v>7</v>
      </c>
      <c r="B10" s="7">
        <v>2022</v>
      </c>
      <c r="C10" s="7">
        <v>6</v>
      </c>
      <c r="D10" s="7"/>
      <c r="E10" s="7">
        <v>10.23</v>
      </c>
      <c r="F10" s="28"/>
      <c r="G10" s="6" t="s">
        <v>19</v>
      </c>
      <c r="H10" s="6" t="s">
        <v>26</v>
      </c>
      <c r="I10" s="6"/>
      <c r="J10" s="18">
        <v>5</v>
      </c>
      <c r="K10" s="16" t="s">
        <v>164</v>
      </c>
      <c r="L10" s="26">
        <v>1073.24</v>
      </c>
      <c r="M10" s="25">
        <v>5.819</v>
      </c>
      <c r="N10" s="35"/>
      <c r="O10" s="7"/>
      <c r="P10" s="30"/>
      <c r="Q10" s="8"/>
      <c r="R10" s="9"/>
      <c r="S10" s="8">
        <v>5.819</v>
      </c>
      <c r="T10" s="8">
        <v>37.072000000000003</v>
      </c>
      <c r="U10" s="7">
        <v>36</v>
      </c>
      <c r="V10" s="8">
        <v>1.94628</v>
      </c>
      <c r="W10" s="8">
        <v>1.89</v>
      </c>
      <c r="X10" s="8">
        <v>3.8727200000000002</v>
      </c>
      <c r="Y10" s="8">
        <v>5.6276E-2</v>
      </c>
      <c r="AB10" s="32">
        <f t="shared" si="0"/>
        <v>0</v>
      </c>
    </row>
    <row r="11" spans="1:28" x14ac:dyDescent="0.25">
      <c r="A11" s="37">
        <v>8</v>
      </c>
      <c r="B11" s="7">
        <v>2022</v>
      </c>
      <c r="C11" s="7">
        <v>6</v>
      </c>
      <c r="D11" s="7"/>
      <c r="E11" s="7">
        <v>10.23</v>
      </c>
      <c r="F11" s="28"/>
      <c r="G11" s="6" t="s">
        <v>19</v>
      </c>
      <c r="H11" s="6" t="s">
        <v>27</v>
      </c>
      <c r="I11" s="6"/>
      <c r="J11" s="18">
        <v>5</v>
      </c>
      <c r="K11" s="16" t="s">
        <v>162</v>
      </c>
      <c r="L11" s="26">
        <v>1980.03</v>
      </c>
      <c r="M11" s="25">
        <v>9.0410000000000004</v>
      </c>
      <c r="N11" s="35"/>
      <c r="O11" s="7"/>
      <c r="P11" s="30"/>
      <c r="Q11" s="8"/>
      <c r="R11" s="9"/>
      <c r="S11" s="8">
        <v>9.0410000000000004</v>
      </c>
      <c r="T11" s="8">
        <v>52.95</v>
      </c>
      <c r="U11" s="8">
        <v>68</v>
      </c>
      <c r="V11" s="8">
        <v>2.7798750000000001</v>
      </c>
      <c r="W11" s="8">
        <v>3.57</v>
      </c>
      <c r="X11" s="8">
        <v>6.2611249999999998</v>
      </c>
      <c r="Y11" s="8">
        <v>-0.79012099999999996</v>
      </c>
      <c r="AB11" s="32">
        <f t="shared" si="0"/>
        <v>0</v>
      </c>
    </row>
    <row r="12" spans="1:28" x14ac:dyDescent="0.25">
      <c r="A12" s="37">
        <v>9</v>
      </c>
      <c r="B12" s="7">
        <v>2022</v>
      </c>
      <c r="C12" s="7">
        <v>6</v>
      </c>
      <c r="D12" s="7"/>
      <c r="E12" s="7">
        <v>10.23</v>
      </c>
      <c r="F12" s="28"/>
      <c r="G12" s="6" t="s">
        <v>19</v>
      </c>
      <c r="H12" s="6" t="s">
        <v>28</v>
      </c>
      <c r="I12" s="6"/>
      <c r="J12" s="18">
        <v>5</v>
      </c>
      <c r="K12" s="16" t="s">
        <v>165</v>
      </c>
      <c r="L12" s="26">
        <v>2723.04</v>
      </c>
      <c r="M12" s="25">
        <v>14.141</v>
      </c>
      <c r="N12" s="35"/>
      <c r="O12" s="7"/>
      <c r="P12" s="30"/>
      <c r="Q12" s="8"/>
      <c r="R12" s="9"/>
      <c r="S12" s="8">
        <v>14.141</v>
      </c>
      <c r="T12" s="8">
        <v>89.16</v>
      </c>
      <c r="U12" s="8">
        <v>93.754075</v>
      </c>
      <c r="V12" s="8">
        <v>4.6809000000000003</v>
      </c>
      <c r="W12" s="8">
        <v>4.9220889999999997</v>
      </c>
      <c r="X12" s="8">
        <v>9.4601000000000006</v>
      </c>
      <c r="Y12" s="8">
        <v>-0.24118999999999999</v>
      </c>
      <c r="AB12" s="32">
        <f t="shared" si="0"/>
        <v>0</v>
      </c>
    </row>
    <row r="13" spans="1:28" x14ac:dyDescent="0.25">
      <c r="A13" s="37">
        <v>10</v>
      </c>
      <c r="B13" s="7">
        <v>2022</v>
      </c>
      <c r="C13" s="7">
        <v>6</v>
      </c>
      <c r="D13" s="7"/>
      <c r="E13" s="7">
        <v>10.23</v>
      </c>
      <c r="F13" s="28"/>
      <c r="G13" s="6" t="s">
        <v>19</v>
      </c>
      <c r="H13" s="6" t="s">
        <v>29</v>
      </c>
      <c r="I13" s="6"/>
      <c r="J13" s="18">
        <v>5</v>
      </c>
      <c r="K13" s="16" t="s">
        <v>164</v>
      </c>
      <c r="L13" s="26">
        <v>1072.45</v>
      </c>
      <c r="M13" s="25">
        <v>5.9390000000000001</v>
      </c>
      <c r="N13" s="35"/>
      <c r="O13" s="7"/>
      <c r="P13" s="30"/>
      <c r="Q13" s="8"/>
      <c r="R13" s="9"/>
      <c r="S13" s="8">
        <v>5.9390000000000001</v>
      </c>
      <c r="T13" s="8">
        <v>33.744999999999997</v>
      </c>
      <c r="U13" s="7">
        <v>32</v>
      </c>
      <c r="V13" s="8">
        <v>1.7716130000000001</v>
      </c>
      <c r="W13" s="8">
        <v>1.68</v>
      </c>
      <c r="X13" s="8">
        <v>4.1673869999999997</v>
      </c>
      <c r="Y13" s="8">
        <v>9.1613E-2</v>
      </c>
      <c r="AB13" s="32">
        <f t="shared" si="0"/>
        <v>-5.0000000029193359E-7</v>
      </c>
    </row>
    <row r="14" spans="1:28" x14ac:dyDescent="0.25">
      <c r="A14" s="37">
        <v>11</v>
      </c>
      <c r="B14" s="7">
        <v>2022</v>
      </c>
      <c r="C14" s="7">
        <v>6</v>
      </c>
      <c r="D14" s="7"/>
      <c r="E14" s="7">
        <v>10.23</v>
      </c>
      <c r="F14" s="28"/>
      <c r="G14" s="6" t="s">
        <v>19</v>
      </c>
      <c r="H14" s="6" t="s">
        <v>30</v>
      </c>
      <c r="I14" s="6"/>
      <c r="J14" s="18">
        <v>5</v>
      </c>
      <c r="K14" s="16" t="s">
        <v>164</v>
      </c>
      <c r="L14" s="26">
        <v>3231.82</v>
      </c>
      <c r="M14" s="25">
        <v>18.908000000000001</v>
      </c>
      <c r="N14" s="35"/>
      <c r="O14" s="7"/>
      <c r="P14" s="30"/>
      <c r="Q14" s="8"/>
      <c r="R14" s="9"/>
      <c r="S14" s="8">
        <v>18.908000000000001</v>
      </c>
      <c r="T14" s="8">
        <v>111.14</v>
      </c>
      <c r="U14" s="8">
        <v>118.5</v>
      </c>
      <c r="V14" s="8">
        <v>5.8348500000000003</v>
      </c>
      <c r="W14" s="8">
        <v>6.2212500000000004</v>
      </c>
      <c r="X14" s="8">
        <v>13.07315</v>
      </c>
      <c r="Y14" s="8">
        <v>-0.38639800000000002</v>
      </c>
      <c r="AB14" s="32">
        <f t="shared" si="0"/>
        <v>0</v>
      </c>
    </row>
    <row r="15" spans="1:28" x14ac:dyDescent="0.25">
      <c r="A15" s="37">
        <v>12</v>
      </c>
      <c r="B15" s="7">
        <v>2022</v>
      </c>
      <c r="C15" s="7">
        <v>6</v>
      </c>
      <c r="D15" s="7"/>
      <c r="E15" s="7">
        <v>10.23</v>
      </c>
      <c r="F15" s="28"/>
      <c r="G15" s="6" t="s">
        <v>19</v>
      </c>
      <c r="H15" s="6" t="s">
        <v>31</v>
      </c>
      <c r="I15" s="6"/>
      <c r="J15" s="18">
        <v>5</v>
      </c>
      <c r="K15" s="16" t="s">
        <v>164</v>
      </c>
      <c r="L15" s="26">
        <v>1065.53</v>
      </c>
      <c r="M15" s="25">
        <v>5.5709999999999997</v>
      </c>
      <c r="N15" s="35"/>
      <c r="O15" s="7"/>
      <c r="P15" s="30"/>
      <c r="Q15" s="8"/>
      <c r="R15" s="9"/>
      <c r="S15" s="8">
        <v>5.5709999999999997</v>
      </c>
      <c r="T15" s="8">
        <v>37.798000000000002</v>
      </c>
      <c r="U15" s="7">
        <v>30</v>
      </c>
      <c r="V15" s="33">
        <v>1.9843949999999999</v>
      </c>
      <c r="W15" s="33">
        <v>1.575</v>
      </c>
      <c r="X15" s="8">
        <v>3.586605</v>
      </c>
      <c r="Y15" s="8">
        <v>0.40939500000000001</v>
      </c>
      <c r="AB15" s="32">
        <f t="shared" si="0"/>
        <v>0</v>
      </c>
    </row>
    <row r="16" spans="1:28" x14ac:dyDescent="0.25">
      <c r="A16" s="37">
        <v>13</v>
      </c>
      <c r="B16" s="7">
        <v>2022</v>
      </c>
      <c r="C16" s="7">
        <v>6</v>
      </c>
      <c r="D16" s="7"/>
      <c r="E16" s="7">
        <v>10.23</v>
      </c>
      <c r="F16" s="28"/>
      <c r="G16" s="6" t="s">
        <v>19</v>
      </c>
      <c r="H16" s="6" t="s">
        <v>32</v>
      </c>
      <c r="I16" s="6"/>
      <c r="J16" s="18">
        <v>9</v>
      </c>
      <c r="K16" s="16" t="s">
        <v>163</v>
      </c>
      <c r="L16" s="26">
        <v>5211.1099999999997</v>
      </c>
      <c r="M16" s="25">
        <v>24.042999999999999</v>
      </c>
      <c r="N16" s="35"/>
      <c r="O16" s="7"/>
      <c r="P16" s="30"/>
      <c r="Q16" s="8"/>
      <c r="R16" s="9"/>
      <c r="S16" s="8">
        <v>24.042999999999999</v>
      </c>
      <c r="T16" s="8">
        <v>149.91999999999999</v>
      </c>
      <c r="U16" s="8">
        <v>152.5</v>
      </c>
      <c r="V16" s="8">
        <v>7.8708</v>
      </c>
      <c r="W16" s="8">
        <v>8.0062499999999996</v>
      </c>
      <c r="X16" s="8">
        <v>16.1722</v>
      </c>
      <c r="Y16" s="8">
        <v>-0.135462</v>
      </c>
      <c r="AB16" s="32">
        <f t="shared" si="0"/>
        <v>0</v>
      </c>
    </row>
    <row r="17" spans="1:28" x14ac:dyDescent="0.25">
      <c r="A17" s="37">
        <v>14</v>
      </c>
      <c r="B17" s="7">
        <v>2022</v>
      </c>
      <c r="C17" s="7">
        <v>6</v>
      </c>
      <c r="D17" s="7"/>
      <c r="E17" s="7">
        <v>10.23</v>
      </c>
      <c r="F17" s="28"/>
      <c r="G17" s="6" t="s">
        <v>19</v>
      </c>
      <c r="H17" s="6" t="s">
        <v>33</v>
      </c>
      <c r="I17" s="6"/>
      <c r="J17" s="18">
        <v>5</v>
      </c>
      <c r="K17" s="16" t="s">
        <v>164</v>
      </c>
      <c r="L17" s="26">
        <v>1072.6199999999999</v>
      </c>
      <c r="M17" s="25">
        <v>5.38</v>
      </c>
      <c r="N17" s="35"/>
      <c r="O17" s="7"/>
      <c r="P17" s="30"/>
      <c r="Q17" s="8"/>
      <c r="R17" s="9"/>
      <c r="S17" s="8">
        <v>5.38</v>
      </c>
      <c r="T17" s="8">
        <v>45.679000000000002</v>
      </c>
      <c r="U17" s="8">
        <v>56</v>
      </c>
      <c r="V17" s="8">
        <v>2.3981479999999999</v>
      </c>
      <c r="W17" s="8">
        <v>2.94</v>
      </c>
      <c r="X17" s="8">
        <v>2.9818519999999999</v>
      </c>
      <c r="Y17" s="8">
        <v>-0.54185000000000005</v>
      </c>
      <c r="AB17" s="32">
        <f t="shared" si="0"/>
        <v>-5.0000000006988898E-7</v>
      </c>
    </row>
    <row r="18" spans="1:28" x14ac:dyDescent="0.25">
      <c r="A18" s="37">
        <v>15</v>
      </c>
      <c r="B18" s="7">
        <v>2022</v>
      </c>
      <c r="C18" s="7">
        <v>6</v>
      </c>
      <c r="D18" s="7"/>
      <c r="E18" s="7">
        <v>10.23</v>
      </c>
      <c r="F18" s="28"/>
      <c r="G18" s="6" t="s">
        <v>19</v>
      </c>
      <c r="H18" s="6" t="s">
        <v>34</v>
      </c>
      <c r="I18" s="6"/>
      <c r="J18" s="18">
        <v>5</v>
      </c>
      <c r="K18" s="16" t="s">
        <v>162</v>
      </c>
      <c r="L18" s="26">
        <v>1974.08</v>
      </c>
      <c r="M18" s="25">
        <v>8.8759999999999994</v>
      </c>
      <c r="N18" s="35"/>
      <c r="O18" s="7"/>
      <c r="P18" s="30"/>
      <c r="Q18" s="8"/>
      <c r="R18" s="9"/>
      <c r="S18" s="8">
        <v>8.8759999999999994</v>
      </c>
      <c r="T18" s="8">
        <v>54.293999999999997</v>
      </c>
      <c r="U18" s="7">
        <v>48</v>
      </c>
      <c r="V18" s="8">
        <v>2.8504350000000001</v>
      </c>
      <c r="W18" s="8">
        <v>2.52</v>
      </c>
      <c r="X18" s="8">
        <v>6.0255650000000003</v>
      </c>
      <c r="Y18" s="8">
        <v>0.33043899999999998</v>
      </c>
      <c r="AB18" s="32">
        <f t="shared" si="0"/>
        <v>0</v>
      </c>
    </row>
    <row r="19" spans="1:28" x14ac:dyDescent="0.25">
      <c r="A19" s="37">
        <v>16</v>
      </c>
      <c r="B19" s="7">
        <v>2022</v>
      </c>
      <c r="C19" s="7">
        <v>6</v>
      </c>
      <c r="D19" s="7"/>
      <c r="E19" s="7">
        <v>10.23</v>
      </c>
      <c r="F19" s="28"/>
      <c r="G19" s="6" t="s">
        <v>19</v>
      </c>
      <c r="H19" s="6" t="s">
        <v>35</v>
      </c>
      <c r="I19" s="6"/>
      <c r="J19" s="18">
        <v>5</v>
      </c>
      <c r="K19" s="16" t="s">
        <v>162</v>
      </c>
      <c r="L19" s="26">
        <v>1974.78</v>
      </c>
      <c r="M19" s="25">
        <v>8.7119999999999997</v>
      </c>
      <c r="N19" s="35"/>
      <c r="O19" s="7"/>
      <c r="P19" s="30"/>
      <c r="Q19" s="8"/>
      <c r="R19" s="9"/>
      <c r="S19" s="8">
        <v>8.7119999999999997</v>
      </c>
      <c r="T19" s="8">
        <v>61.463999999999999</v>
      </c>
      <c r="U19" s="7">
        <v>59</v>
      </c>
      <c r="V19" s="8">
        <v>3.2268599999999998</v>
      </c>
      <c r="W19" s="8">
        <v>3.0975000000000001</v>
      </c>
      <c r="X19" s="8">
        <v>5.4851400000000003</v>
      </c>
      <c r="Y19" s="8">
        <v>0.129359</v>
      </c>
      <c r="AB19" s="32">
        <f t="shared" si="0"/>
        <v>0</v>
      </c>
    </row>
    <row r="20" spans="1:28" x14ac:dyDescent="0.25">
      <c r="A20" s="37">
        <v>17</v>
      </c>
      <c r="B20" s="7">
        <v>2022</v>
      </c>
      <c r="C20" s="7">
        <v>6</v>
      </c>
      <c r="D20" s="7"/>
      <c r="E20" s="7">
        <v>10.23</v>
      </c>
      <c r="F20" s="28"/>
      <c r="G20" s="6" t="s">
        <v>19</v>
      </c>
      <c r="H20" s="6" t="s">
        <v>36</v>
      </c>
      <c r="I20" s="6"/>
      <c r="J20" s="18">
        <v>1</v>
      </c>
      <c r="K20" s="16" t="s">
        <v>166</v>
      </c>
      <c r="L20" s="26">
        <v>77.62</v>
      </c>
      <c r="M20" s="25">
        <v>9.6000000000000002E-2</v>
      </c>
      <c r="N20" s="35">
        <v>9.6000000000000002E-2</v>
      </c>
      <c r="O20" s="7"/>
      <c r="P20" s="30"/>
      <c r="Q20" s="8"/>
      <c r="R20" s="9"/>
      <c r="S20" s="12">
        <v>0</v>
      </c>
      <c r="T20" s="12">
        <v>0</v>
      </c>
      <c r="U20" s="7">
        <v>0</v>
      </c>
      <c r="V20" s="12">
        <v>0</v>
      </c>
      <c r="W20" s="12">
        <v>0</v>
      </c>
      <c r="X20" s="12">
        <v>0</v>
      </c>
      <c r="Y20" s="12">
        <v>0</v>
      </c>
      <c r="AB20" s="32">
        <f t="shared" si="0"/>
        <v>0</v>
      </c>
    </row>
    <row r="21" spans="1:28" x14ac:dyDescent="0.25">
      <c r="A21" s="37">
        <v>18</v>
      </c>
      <c r="B21" s="7">
        <v>2022</v>
      </c>
      <c r="C21" s="7">
        <v>6</v>
      </c>
      <c r="D21" s="7"/>
      <c r="E21" s="7">
        <v>10.23</v>
      </c>
      <c r="F21" s="28"/>
      <c r="G21" s="6" t="s">
        <v>19</v>
      </c>
      <c r="H21" s="6" t="s">
        <v>37</v>
      </c>
      <c r="I21" s="6"/>
      <c r="J21" s="18">
        <v>5</v>
      </c>
      <c r="K21" s="16" t="s">
        <v>162</v>
      </c>
      <c r="L21" s="26">
        <v>1974.71</v>
      </c>
      <c r="M21" s="25">
        <v>8.9320000000000004</v>
      </c>
      <c r="N21" s="35"/>
      <c r="O21" s="7"/>
      <c r="P21" s="30"/>
      <c r="Q21" s="8"/>
      <c r="R21" s="9"/>
      <c r="S21" s="8">
        <v>8.9320000000000004</v>
      </c>
      <c r="T21" s="8">
        <v>70.399000000000001</v>
      </c>
      <c r="U21" s="8">
        <v>73</v>
      </c>
      <c r="V21" s="8">
        <v>3.695948</v>
      </c>
      <c r="W21" s="8">
        <v>3.8325</v>
      </c>
      <c r="X21" s="8">
        <v>5.2360519999999999</v>
      </c>
      <c r="Y21" s="8">
        <v>-0.13655300000000001</v>
      </c>
      <c r="AB21" s="32">
        <f t="shared" si="0"/>
        <v>-5.0000000006988898E-7</v>
      </c>
    </row>
    <row r="22" spans="1:28" x14ac:dyDescent="0.25">
      <c r="A22" s="37">
        <v>19</v>
      </c>
      <c r="B22" s="7">
        <v>2022</v>
      </c>
      <c r="C22" s="7">
        <v>6</v>
      </c>
      <c r="D22" s="7"/>
      <c r="E22" s="7">
        <v>10.23</v>
      </c>
      <c r="F22" s="28"/>
      <c r="G22" s="6" t="s">
        <v>19</v>
      </c>
      <c r="H22" s="6" t="s">
        <v>38</v>
      </c>
      <c r="I22" s="6"/>
      <c r="J22" s="18">
        <v>5</v>
      </c>
      <c r="K22" s="16" t="s">
        <v>162</v>
      </c>
      <c r="L22" s="26">
        <v>1958.14</v>
      </c>
      <c r="M22" s="25">
        <v>7.5179999999999998</v>
      </c>
      <c r="N22" s="35"/>
      <c r="O22" s="7"/>
      <c r="P22" s="30"/>
      <c r="Q22" s="8"/>
      <c r="R22" s="9"/>
      <c r="S22" s="8">
        <v>7.5179999999999998</v>
      </c>
      <c r="T22" s="8">
        <v>48.494999999999997</v>
      </c>
      <c r="U22" s="8">
        <v>47</v>
      </c>
      <c r="V22" s="8">
        <v>2.5459879999999999</v>
      </c>
      <c r="W22" s="8">
        <v>2.4674999999999998</v>
      </c>
      <c r="X22" s="8">
        <v>4.9720120000000003</v>
      </c>
      <c r="Y22" s="8">
        <v>7.8493999999999994E-2</v>
      </c>
      <c r="AB22" s="32">
        <f t="shared" si="0"/>
        <v>-5.0000000006988898E-7</v>
      </c>
    </row>
    <row r="23" spans="1:28" x14ac:dyDescent="0.25">
      <c r="A23" s="37">
        <v>20</v>
      </c>
      <c r="B23" s="7">
        <v>2022</v>
      </c>
      <c r="C23" s="7">
        <v>6</v>
      </c>
      <c r="D23" s="7"/>
      <c r="E23" s="7">
        <v>10.23</v>
      </c>
      <c r="F23" s="28"/>
      <c r="G23" s="6" t="s">
        <v>39</v>
      </c>
      <c r="H23" s="6" t="s">
        <v>40</v>
      </c>
      <c r="I23" s="11" t="s">
        <v>138</v>
      </c>
      <c r="J23" s="18">
        <v>9</v>
      </c>
      <c r="K23" s="16" t="s">
        <v>163</v>
      </c>
      <c r="L23" s="26">
        <v>1542.33</v>
      </c>
      <c r="M23" s="25">
        <v>7.72</v>
      </c>
      <c r="N23" s="35"/>
      <c r="O23" s="7"/>
      <c r="P23" s="30"/>
      <c r="Q23" s="8"/>
      <c r="R23" s="9"/>
      <c r="S23" s="8">
        <v>7.72</v>
      </c>
      <c r="T23" s="8">
        <v>45.83</v>
      </c>
      <c r="U23" s="8">
        <v>34.26</v>
      </c>
      <c r="V23" s="8">
        <v>2.406075</v>
      </c>
      <c r="W23" s="8">
        <v>1.7986500000000001</v>
      </c>
      <c r="X23" s="8">
        <v>5.3139250000000002</v>
      </c>
      <c r="Y23" s="8">
        <v>0.60742799999999997</v>
      </c>
      <c r="AB23" s="32">
        <f t="shared" si="0"/>
        <v>0</v>
      </c>
    </row>
    <row r="24" spans="1:28" x14ac:dyDescent="0.25">
      <c r="A24" s="37">
        <v>21</v>
      </c>
      <c r="B24" s="7">
        <v>2022</v>
      </c>
      <c r="C24" s="7">
        <v>6</v>
      </c>
      <c r="D24" s="7"/>
      <c r="E24" s="7">
        <v>10.23</v>
      </c>
      <c r="F24" s="28"/>
      <c r="G24" s="6" t="s">
        <v>39</v>
      </c>
      <c r="H24" s="6" t="s">
        <v>40</v>
      </c>
      <c r="I24" s="11" t="s">
        <v>147</v>
      </c>
      <c r="J24" s="18">
        <v>9</v>
      </c>
      <c r="K24" s="16" t="s">
        <v>163</v>
      </c>
      <c r="L24" s="26">
        <v>2095.52</v>
      </c>
      <c r="M24" s="25">
        <v>10.444000000000001</v>
      </c>
      <c r="N24" s="35"/>
      <c r="O24" s="7"/>
      <c r="P24" s="30"/>
      <c r="Q24" s="8"/>
      <c r="R24" s="9"/>
      <c r="S24" s="8">
        <v>10.444000000000001</v>
      </c>
      <c r="T24" s="8">
        <v>57.17</v>
      </c>
      <c r="U24" s="8">
        <v>31.919896999999999</v>
      </c>
      <c r="V24" s="8">
        <v>3.0014249999999998</v>
      </c>
      <c r="W24" s="8">
        <v>1.6757949999999999</v>
      </c>
      <c r="X24" s="8">
        <v>7.4425749999999997</v>
      </c>
      <c r="Y24" s="8">
        <v>1.3256239999999999</v>
      </c>
      <c r="AB24" s="32">
        <f t="shared" si="0"/>
        <v>0</v>
      </c>
    </row>
    <row r="25" spans="1:28" x14ac:dyDescent="0.25">
      <c r="A25" s="37">
        <v>22</v>
      </c>
      <c r="B25" s="7">
        <v>2022</v>
      </c>
      <c r="C25" s="7">
        <v>6</v>
      </c>
      <c r="D25" s="7"/>
      <c r="E25" s="7">
        <v>10.23</v>
      </c>
      <c r="F25" s="28"/>
      <c r="G25" s="6" t="s">
        <v>39</v>
      </c>
      <c r="H25" s="6" t="s">
        <v>40</v>
      </c>
      <c r="I25" s="11" t="s">
        <v>148</v>
      </c>
      <c r="J25" s="18">
        <v>9</v>
      </c>
      <c r="K25" s="16" t="s">
        <v>163</v>
      </c>
      <c r="L25" s="26">
        <v>1542.39</v>
      </c>
      <c r="M25" s="25">
        <v>8.0280000000000005</v>
      </c>
      <c r="N25" s="35"/>
      <c r="O25" s="7"/>
      <c r="P25" s="30"/>
      <c r="Q25" s="8"/>
      <c r="R25" s="9"/>
      <c r="S25" s="8">
        <v>8.0280000000000005</v>
      </c>
      <c r="T25" s="8">
        <v>50.78</v>
      </c>
      <c r="U25" s="8">
        <v>55</v>
      </c>
      <c r="V25" s="8">
        <v>2.66595</v>
      </c>
      <c r="W25" s="8">
        <v>2.8875000000000002</v>
      </c>
      <c r="X25" s="8">
        <v>5.36205</v>
      </c>
      <c r="Y25" s="8">
        <v>-0.221552</v>
      </c>
      <c r="AB25" s="32">
        <f t="shared" si="0"/>
        <v>0</v>
      </c>
    </row>
    <row r="26" spans="1:28" x14ac:dyDescent="0.25">
      <c r="A26" s="37">
        <v>23</v>
      </c>
      <c r="B26" s="7">
        <v>2022</v>
      </c>
      <c r="C26" s="7">
        <v>6</v>
      </c>
      <c r="D26" s="7"/>
      <c r="E26" s="7">
        <v>10.23</v>
      </c>
      <c r="F26" s="28"/>
      <c r="G26" s="6" t="s">
        <v>39</v>
      </c>
      <c r="H26" s="6" t="s">
        <v>41</v>
      </c>
      <c r="I26" s="10"/>
      <c r="J26" s="18">
        <v>5</v>
      </c>
      <c r="K26" s="16" t="s">
        <v>162</v>
      </c>
      <c r="L26" s="26">
        <v>1982.14</v>
      </c>
      <c r="M26" s="25">
        <v>8.92</v>
      </c>
      <c r="N26" s="35"/>
      <c r="O26" s="7"/>
      <c r="P26" s="30"/>
      <c r="Q26" s="8"/>
      <c r="R26" s="9"/>
      <c r="S26" s="8">
        <v>8.92</v>
      </c>
      <c r="T26" s="8">
        <v>53.679000000000002</v>
      </c>
      <c r="U26" s="8">
        <v>74</v>
      </c>
      <c r="V26" s="8">
        <v>2.8181479999999999</v>
      </c>
      <c r="W26" s="8">
        <v>3.8849999999999998</v>
      </c>
      <c r="X26" s="8">
        <v>6.1018520000000001</v>
      </c>
      <c r="Y26" s="8">
        <v>-1.0668519999999999</v>
      </c>
      <c r="AB26" s="32">
        <f t="shared" si="0"/>
        <v>-5.0000000006988898E-7</v>
      </c>
    </row>
    <row r="27" spans="1:28" x14ac:dyDescent="0.25">
      <c r="A27" s="37">
        <v>24</v>
      </c>
      <c r="B27" s="7">
        <v>2022</v>
      </c>
      <c r="C27" s="7">
        <v>6</v>
      </c>
      <c r="D27" s="7"/>
      <c r="E27" s="7">
        <v>10.23</v>
      </c>
      <c r="F27" s="28"/>
      <c r="G27" s="6" t="s">
        <v>39</v>
      </c>
      <c r="H27" s="6" t="s">
        <v>42</v>
      </c>
      <c r="I27" s="10"/>
      <c r="J27" s="18">
        <v>5</v>
      </c>
      <c r="K27" s="16" t="s">
        <v>162</v>
      </c>
      <c r="L27" s="26">
        <v>1973.54</v>
      </c>
      <c r="M27" s="25">
        <v>8.6929999999999996</v>
      </c>
      <c r="N27" s="35"/>
      <c r="O27" s="7"/>
      <c r="P27" s="30"/>
      <c r="Q27" s="8"/>
      <c r="R27" s="9"/>
      <c r="S27" s="8">
        <v>8.6929999999999996</v>
      </c>
      <c r="T27" s="8">
        <v>45.811999999999998</v>
      </c>
      <c r="U27" s="7">
        <v>44</v>
      </c>
      <c r="V27" s="8">
        <v>2.4051300000000002</v>
      </c>
      <c r="W27" s="8">
        <v>2.31</v>
      </c>
      <c r="X27" s="8">
        <v>6.2878699999999998</v>
      </c>
      <c r="Y27" s="8">
        <v>9.5134999999999997E-2</v>
      </c>
      <c r="AB27" s="32">
        <f t="shared" si="0"/>
        <v>0</v>
      </c>
    </row>
    <row r="28" spans="1:28" x14ac:dyDescent="0.25">
      <c r="A28" s="37">
        <v>25</v>
      </c>
      <c r="B28" s="7">
        <v>2022</v>
      </c>
      <c r="C28" s="7">
        <v>6</v>
      </c>
      <c r="D28" s="7"/>
      <c r="E28" s="7">
        <v>10.23</v>
      </c>
      <c r="F28" s="28"/>
      <c r="G28" s="6" t="s">
        <v>39</v>
      </c>
      <c r="H28" s="6" t="s">
        <v>43</v>
      </c>
      <c r="I28" s="10"/>
      <c r="J28" s="18">
        <v>5</v>
      </c>
      <c r="K28" s="16" t="s">
        <v>162</v>
      </c>
      <c r="L28" s="26">
        <v>1976.94</v>
      </c>
      <c r="M28" s="25">
        <v>8.1389999999999993</v>
      </c>
      <c r="N28" s="35"/>
      <c r="O28" s="7"/>
      <c r="P28" s="30"/>
      <c r="Q28" s="8"/>
      <c r="R28" s="9"/>
      <c r="S28" s="8">
        <v>8.1389999999999993</v>
      </c>
      <c r="T28" s="8">
        <v>39.912999999999997</v>
      </c>
      <c r="U28" s="5">
        <v>40.299999999999997</v>
      </c>
      <c r="V28" s="8">
        <v>2.0954329999999999</v>
      </c>
      <c r="W28" s="8">
        <v>2.1157499999999998</v>
      </c>
      <c r="X28" s="8">
        <v>6.0435670000000004</v>
      </c>
      <c r="Y28" s="8">
        <v>-2.0316000000000001E-2</v>
      </c>
      <c r="AB28" s="32">
        <f t="shared" si="0"/>
        <v>-5.0000000006988898E-7</v>
      </c>
    </row>
    <row r="29" spans="1:28" x14ac:dyDescent="0.25">
      <c r="A29" s="37">
        <v>26</v>
      </c>
      <c r="B29" s="7">
        <v>2022</v>
      </c>
      <c r="C29" s="7">
        <v>6</v>
      </c>
      <c r="D29" s="7"/>
      <c r="E29" s="7">
        <v>10.23</v>
      </c>
      <c r="F29" s="28"/>
      <c r="G29" s="6" t="s">
        <v>39</v>
      </c>
      <c r="H29" s="6" t="s">
        <v>24</v>
      </c>
      <c r="I29" s="11" t="s">
        <v>138</v>
      </c>
      <c r="J29" s="18">
        <v>9</v>
      </c>
      <c r="K29" s="16" t="s">
        <v>163</v>
      </c>
      <c r="L29" s="26">
        <v>1541.32</v>
      </c>
      <c r="M29" s="25">
        <v>7.4770000000000003</v>
      </c>
      <c r="N29" s="35"/>
      <c r="O29" s="7"/>
      <c r="P29" s="30"/>
      <c r="Q29" s="8"/>
      <c r="R29" s="9"/>
      <c r="S29" s="8">
        <v>7.4770000000000003</v>
      </c>
      <c r="T29" s="8">
        <v>38.08</v>
      </c>
      <c r="U29" s="5">
        <v>42</v>
      </c>
      <c r="V29" s="8">
        <v>1.9992000000000001</v>
      </c>
      <c r="W29" s="8">
        <v>2.2050000000000001</v>
      </c>
      <c r="X29" s="8">
        <v>5.4778000000000002</v>
      </c>
      <c r="Y29" s="8">
        <v>-0.205794</v>
      </c>
      <c r="AB29" s="32">
        <f t="shared" si="0"/>
        <v>0</v>
      </c>
    </row>
    <row r="30" spans="1:28" x14ac:dyDescent="0.25">
      <c r="A30" s="37">
        <v>27</v>
      </c>
      <c r="B30" s="7">
        <v>2022</v>
      </c>
      <c r="C30" s="7">
        <v>6</v>
      </c>
      <c r="D30" s="7"/>
      <c r="E30" s="7">
        <v>10.23</v>
      </c>
      <c r="F30" s="28"/>
      <c r="G30" s="6" t="s">
        <v>39</v>
      </c>
      <c r="H30" s="6" t="s">
        <v>24</v>
      </c>
      <c r="I30" s="11" t="s">
        <v>147</v>
      </c>
      <c r="J30" s="18">
        <v>9</v>
      </c>
      <c r="K30" s="16" t="s">
        <v>163</v>
      </c>
      <c r="L30" s="26">
        <v>2102.8000000000002</v>
      </c>
      <c r="M30" s="25">
        <v>9.8469999999999995</v>
      </c>
      <c r="N30" s="35"/>
      <c r="O30" s="7"/>
      <c r="P30" s="30"/>
      <c r="Q30" s="8"/>
      <c r="R30" s="9"/>
      <c r="S30" s="8">
        <v>9.8469999999999995</v>
      </c>
      <c r="T30" s="8">
        <v>77</v>
      </c>
      <c r="U30" s="5">
        <v>77</v>
      </c>
      <c r="V30" s="8">
        <v>4.0425000000000004</v>
      </c>
      <c r="W30" s="8">
        <v>4.0425000000000004</v>
      </c>
      <c r="X30" s="8">
        <v>5.8045</v>
      </c>
      <c r="Y30" s="8">
        <v>0</v>
      </c>
      <c r="AB30" s="32">
        <f t="shared" si="0"/>
        <v>0</v>
      </c>
    </row>
    <row r="31" spans="1:28" x14ac:dyDescent="0.25">
      <c r="A31" s="37">
        <v>28</v>
      </c>
      <c r="B31" s="7">
        <v>2022</v>
      </c>
      <c r="C31" s="7">
        <v>6</v>
      </c>
      <c r="D31" s="7"/>
      <c r="E31" s="7">
        <v>10.23</v>
      </c>
      <c r="F31" s="28"/>
      <c r="G31" s="6" t="s">
        <v>39</v>
      </c>
      <c r="H31" s="6" t="s">
        <v>24</v>
      </c>
      <c r="I31" s="11" t="s">
        <v>148</v>
      </c>
      <c r="J31" s="18">
        <v>9</v>
      </c>
      <c r="K31" s="16" t="s">
        <v>163</v>
      </c>
      <c r="L31" s="26">
        <v>1542.33</v>
      </c>
      <c r="M31" s="25">
        <v>7.8339999999999996</v>
      </c>
      <c r="N31" s="35"/>
      <c r="O31" s="7"/>
      <c r="P31" s="30"/>
      <c r="Q31" s="8"/>
      <c r="R31" s="9"/>
      <c r="S31" s="8">
        <v>7.8339999999999996</v>
      </c>
      <c r="T31" s="8">
        <v>45.56</v>
      </c>
      <c r="U31" s="5">
        <v>38</v>
      </c>
      <c r="V31" s="8">
        <v>2.3919000000000001</v>
      </c>
      <c r="W31" s="8">
        <v>1.9950000000000001</v>
      </c>
      <c r="X31" s="8">
        <v>5.4420999999999999</v>
      </c>
      <c r="Y31" s="8">
        <v>0.39689099999999999</v>
      </c>
      <c r="AB31" s="32">
        <f t="shared" si="0"/>
        <v>0</v>
      </c>
    </row>
    <row r="32" spans="1:28" x14ac:dyDescent="0.25">
      <c r="A32" s="37">
        <v>29</v>
      </c>
      <c r="B32" s="7">
        <v>2022</v>
      </c>
      <c r="C32" s="7">
        <v>6</v>
      </c>
      <c r="D32" s="7"/>
      <c r="E32" s="7">
        <v>10.23</v>
      </c>
      <c r="F32" s="28"/>
      <c r="G32" s="6" t="s">
        <v>39</v>
      </c>
      <c r="H32" s="6" t="s">
        <v>28</v>
      </c>
      <c r="I32" s="10"/>
      <c r="J32" s="18">
        <v>9</v>
      </c>
      <c r="K32" s="16" t="s">
        <v>164</v>
      </c>
      <c r="L32" s="26">
        <v>2120.4</v>
      </c>
      <c r="M32" s="25">
        <v>10.688000000000001</v>
      </c>
      <c r="N32" s="35"/>
      <c r="O32" s="7"/>
      <c r="P32" s="30"/>
      <c r="Q32" s="8"/>
      <c r="R32" s="9"/>
      <c r="S32" s="8">
        <v>10.688000000000001</v>
      </c>
      <c r="T32" s="8">
        <v>55.87</v>
      </c>
      <c r="U32" s="8">
        <v>74.5</v>
      </c>
      <c r="V32" s="8">
        <v>2.9331749999999999</v>
      </c>
      <c r="W32" s="8">
        <v>3.9112499999999999</v>
      </c>
      <c r="X32" s="8">
        <v>7.7548250000000003</v>
      </c>
      <c r="Y32" s="8">
        <v>-0.97808399999999995</v>
      </c>
      <c r="AB32" s="32">
        <f t="shared" si="0"/>
        <v>0</v>
      </c>
    </row>
    <row r="33" spans="1:28" x14ac:dyDescent="0.25">
      <c r="A33" s="37">
        <v>30</v>
      </c>
      <c r="B33" s="7">
        <v>2022</v>
      </c>
      <c r="C33" s="7">
        <v>6</v>
      </c>
      <c r="D33" s="7"/>
      <c r="E33" s="7">
        <v>10.23</v>
      </c>
      <c r="F33" s="28"/>
      <c r="G33" s="6" t="s">
        <v>39</v>
      </c>
      <c r="H33" s="6" t="s">
        <v>29</v>
      </c>
      <c r="I33" s="10"/>
      <c r="J33" s="15">
        <v>9</v>
      </c>
      <c r="K33" s="16" t="s">
        <v>164</v>
      </c>
      <c r="L33" s="26">
        <v>2123.88</v>
      </c>
      <c r="M33" s="25">
        <v>11.201000000000001</v>
      </c>
      <c r="N33" s="35"/>
      <c r="O33" s="7"/>
      <c r="P33" s="30"/>
      <c r="Q33" s="8"/>
      <c r="R33" s="9"/>
      <c r="S33" s="8">
        <v>11.201000000000001</v>
      </c>
      <c r="T33" s="8">
        <v>65.83</v>
      </c>
      <c r="U33" s="7">
        <v>48.5</v>
      </c>
      <c r="V33" s="8">
        <v>3.4560749999999998</v>
      </c>
      <c r="W33" s="8">
        <v>2.5462500000000001</v>
      </c>
      <c r="X33" s="8">
        <v>7.7449250000000003</v>
      </c>
      <c r="Y33" s="8">
        <v>0.90982600000000002</v>
      </c>
      <c r="AB33" s="32">
        <f t="shared" si="0"/>
        <v>0</v>
      </c>
    </row>
    <row r="34" spans="1:28" x14ac:dyDescent="0.25">
      <c r="A34" s="37">
        <v>31</v>
      </c>
      <c r="B34" s="7">
        <v>2022</v>
      </c>
      <c r="C34" s="7">
        <v>6</v>
      </c>
      <c r="D34" s="7"/>
      <c r="E34" s="7">
        <v>10.23</v>
      </c>
      <c r="F34" s="28"/>
      <c r="G34" s="6" t="s">
        <v>39</v>
      </c>
      <c r="H34" s="6" t="s">
        <v>31</v>
      </c>
      <c r="I34" s="10"/>
      <c r="J34" s="17">
        <v>9</v>
      </c>
      <c r="K34" s="16" t="s">
        <v>164</v>
      </c>
      <c r="L34" s="26">
        <v>2128.81</v>
      </c>
      <c r="M34" s="25">
        <v>11.542999999999999</v>
      </c>
      <c r="N34" s="35"/>
      <c r="O34" s="7"/>
      <c r="P34" s="30"/>
      <c r="Q34" s="8"/>
      <c r="R34" s="9"/>
      <c r="S34" s="8">
        <v>11.542999999999999</v>
      </c>
      <c r="T34" s="8">
        <v>53.69</v>
      </c>
      <c r="U34" s="7">
        <v>42.5</v>
      </c>
      <c r="V34" s="8">
        <v>2.8187250000000001</v>
      </c>
      <c r="W34" s="8">
        <v>2.2312500000000002</v>
      </c>
      <c r="X34" s="8">
        <v>8.7242750000000004</v>
      </c>
      <c r="Y34" s="8">
        <v>0.58747400000000005</v>
      </c>
      <c r="AB34" s="32">
        <f t="shared" si="0"/>
        <v>0</v>
      </c>
    </row>
    <row r="35" spans="1:28" x14ac:dyDescent="0.25">
      <c r="A35" s="37">
        <v>32</v>
      </c>
      <c r="B35" s="7">
        <v>2022</v>
      </c>
      <c r="C35" s="7">
        <v>6</v>
      </c>
      <c r="D35" s="7"/>
      <c r="E35" s="7">
        <v>10.23</v>
      </c>
      <c r="F35" s="28"/>
      <c r="G35" s="6" t="s">
        <v>39</v>
      </c>
      <c r="H35" s="6" t="s">
        <v>33</v>
      </c>
      <c r="I35" s="10"/>
      <c r="J35" s="18">
        <v>5</v>
      </c>
      <c r="K35" s="16" t="s">
        <v>162</v>
      </c>
      <c r="L35" s="26">
        <v>1956.25</v>
      </c>
      <c r="M35" s="25">
        <v>9.07</v>
      </c>
      <c r="N35" s="35"/>
      <c r="O35" s="7"/>
      <c r="P35" s="30"/>
      <c r="Q35" s="8"/>
      <c r="R35" s="9"/>
      <c r="S35" s="8">
        <v>9.07</v>
      </c>
      <c r="T35" s="8">
        <v>61.048999999999999</v>
      </c>
      <c r="U35" s="8">
        <v>61.76</v>
      </c>
      <c r="V35" s="8">
        <v>3.2050730000000001</v>
      </c>
      <c r="W35" s="8">
        <v>3.2423999999999999</v>
      </c>
      <c r="X35" s="8">
        <v>5.8276000000000003</v>
      </c>
      <c r="Y35" s="8">
        <v>0</v>
      </c>
      <c r="AB35" s="32">
        <f t="shared" si="0"/>
        <v>-5.0000000006988898E-7</v>
      </c>
    </row>
    <row r="36" spans="1:28" x14ac:dyDescent="0.25">
      <c r="A36" s="37">
        <v>33</v>
      </c>
      <c r="B36" s="7">
        <v>2022</v>
      </c>
      <c r="C36" s="7">
        <v>6</v>
      </c>
      <c r="D36" s="7"/>
      <c r="E36" s="7">
        <v>10.23</v>
      </c>
      <c r="F36" s="28"/>
      <c r="G36" s="6" t="s">
        <v>39</v>
      </c>
      <c r="H36" s="6" t="s">
        <v>44</v>
      </c>
      <c r="I36" s="10"/>
      <c r="J36" s="18">
        <v>9</v>
      </c>
      <c r="K36" s="16" t="s">
        <v>162</v>
      </c>
      <c r="L36" s="26">
        <v>4728.8599999999997</v>
      </c>
      <c r="M36" s="25">
        <v>24.245999999999999</v>
      </c>
      <c r="N36" s="35"/>
      <c r="O36" s="7"/>
      <c r="P36" s="30"/>
      <c r="Q36" s="8"/>
      <c r="R36" s="9"/>
      <c r="S36" s="8">
        <v>24.245999999999999</v>
      </c>
      <c r="T36" s="8">
        <v>130.49</v>
      </c>
      <c r="U36" s="8">
        <v>128.69999999999999</v>
      </c>
      <c r="V36" s="8">
        <v>6.8507249999999997</v>
      </c>
      <c r="W36" s="8">
        <v>6.7567500000000003</v>
      </c>
      <c r="X36" s="8">
        <v>17.395275000000002</v>
      </c>
      <c r="Y36" s="8">
        <v>9.3970999999999999E-2</v>
      </c>
      <c r="AB36" s="32">
        <f t="shared" si="0"/>
        <v>0</v>
      </c>
    </row>
    <row r="37" spans="1:28" x14ac:dyDescent="0.25">
      <c r="A37" s="37">
        <v>34</v>
      </c>
      <c r="B37" s="7">
        <v>2022</v>
      </c>
      <c r="C37" s="7">
        <v>6</v>
      </c>
      <c r="D37" s="7"/>
      <c r="E37" s="7">
        <v>10.23</v>
      </c>
      <c r="F37" s="28"/>
      <c r="G37" s="6" t="s">
        <v>39</v>
      </c>
      <c r="H37" s="6" t="s">
        <v>45</v>
      </c>
      <c r="I37" s="10"/>
      <c r="J37" s="18">
        <v>5</v>
      </c>
      <c r="K37" s="16" t="s">
        <v>162</v>
      </c>
      <c r="L37" s="26">
        <v>1956.3</v>
      </c>
      <c r="M37" s="25">
        <v>8.3070000000000004</v>
      </c>
      <c r="N37" s="35"/>
      <c r="O37" s="7"/>
      <c r="P37" s="30"/>
      <c r="Q37" s="8"/>
      <c r="R37" s="9"/>
      <c r="S37" s="8">
        <v>8.3070000000000004</v>
      </c>
      <c r="T37" s="8">
        <v>51.079000000000001</v>
      </c>
      <c r="U37" s="8">
        <v>63.5</v>
      </c>
      <c r="V37" s="8">
        <v>2.681648</v>
      </c>
      <c r="W37" s="8">
        <v>3.3337500000000002</v>
      </c>
      <c r="X37" s="8">
        <v>5.6253520000000004</v>
      </c>
      <c r="Y37" s="8">
        <v>-0.65209499999999998</v>
      </c>
      <c r="AB37" s="32">
        <f t="shared" si="0"/>
        <v>-5.0000000006988898E-7</v>
      </c>
    </row>
    <row r="38" spans="1:28" x14ac:dyDescent="0.25">
      <c r="A38" s="37">
        <v>35</v>
      </c>
      <c r="B38" s="7">
        <v>2022</v>
      </c>
      <c r="C38" s="7">
        <v>6</v>
      </c>
      <c r="D38" s="7"/>
      <c r="E38" s="7">
        <v>10.23</v>
      </c>
      <c r="F38" s="28"/>
      <c r="G38" s="6" t="s">
        <v>39</v>
      </c>
      <c r="H38" s="6" t="s">
        <v>46</v>
      </c>
      <c r="I38" s="10"/>
      <c r="J38" s="18">
        <v>5</v>
      </c>
      <c r="K38" s="16" t="s">
        <v>162</v>
      </c>
      <c r="L38" s="26">
        <v>1956.44</v>
      </c>
      <c r="M38" s="25">
        <v>8.8759999999999994</v>
      </c>
      <c r="N38" s="35"/>
      <c r="O38" s="7"/>
      <c r="P38" s="30"/>
      <c r="Q38" s="8"/>
      <c r="R38" s="9"/>
      <c r="S38" s="8">
        <v>8.8759999999999994</v>
      </c>
      <c r="T38" s="8">
        <v>56.353000000000002</v>
      </c>
      <c r="U38" s="8">
        <v>65</v>
      </c>
      <c r="V38" s="8">
        <v>2.9585330000000001</v>
      </c>
      <c r="W38" s="8">
        <v>3.4125000000000001</v>
      </c>
      <c r="X38" s="8">
        <v>5.9174670000000003</v>
      </c>
      <c r="Y38" s="8">
        <v>-0.45397199999999999</v>
      </c>
      <c r="AB38" s="32">
        <f t="shared" si="0"/>
        <v>-5.0000000006988898E-7</v>
      </c>
    </row>
    <row r="39" spans="1:28" x14ac:dyDescent="0.25">
      <c r="A39" s="37">
        <v>36</v>
      </c>
      <c r="B39" s="7">
        <v>2022</v>
      </c>
      <c r="C39" s="7">
        <v>6</v>
      </c>
      <c r="D39" s="7"/>
      <c r="E39" s="7">
        <v>10.23</v>
      </c>
      <c r="F39" s="28"/>
      <c r="G39" s="6" t="s">
        <v>39</v>
      </c>
      <c r="H39" s="6" t="s">
        <v>47</v>
      </c>
      <c r="I39" s="11" t="s">
        <v>117</v>
      </c>
      <c r="J39" s="18">
        <v>5</v>
      </c>
      <c r="K39" s="19" t="s">
        <v>164</v>
      </c>
      <c r="L39" s="26">
        <v>1098.4000000000001</v>
      </c>
      <c r="M39" s="25">
        <v>5.0830000000000002</v>
      </c>
      <c r="N39" s="35"/>
      <c r="O39" s="7"/>
      <c r="P39" s="30"/>
      <c r="Q39" s="8"/>
      <c r="R39" s="9"/>
      <c r="S39" s="8">
        <v>5.0830000000000002</v>
      </c>
      <c r="T39" s="8">
        <v>29.132000000000001</v>
      </c>
      <c r="U39" s="8">
        <v>44</v>
      </c>
      <c r="V39" s="8">
        <v>1.5294300000000001</v>
      </c>
      <c r="W39" s="8">
        <v>2.31</v>
      </c>
      <c r="X39" s="8">
        <v>3.5535700000000001</v>
      </c>
      <c r="Y39" s="8">
        <v>-0.78056999999999999</v>
      </c>
      <c r="AB39" s="32">
        <f t="shared" si="0"/>
        <v>0</v>
      </c>
    </row>
    <row r="40" spans="1:28" x14ac:dyDescent="0.25">
      <c r="A40" s="37">
        <v>37</v>
      </c>
      <c r="B40" s="7">
        <v>2022</v>
      </c>
      <c r="C40" s="7">
        <v>6</v>
      </c>
      <c r="D40" s="7"/>
      <c r="E40" s="7">
        <v>10.23</v>
      </c>
      <c r="F40" s="28"/>
      <c r="G40" s="6" t="s">
        <v>39</v>
      </c>
      <c r="H40" s="6" t="s">
        <v>47</v>
      </c>
      <c r="I40" s="11" t="s">
        <v>146</v>
      </c>
      <c r="J40" s="18">
        <v>5</v>
      </c>
      <c r="K40" s="19" t="s">
        <v>164</v>
      </c>
      <c r="L40" s="26">
        <v>1073.3499999999999</v>
      </c>
      <c r="M40" s="25">
        <v>5.4939999999999998</v>
      </c>
      <c r="N40" s="35"/>
      <c r="O40" s="7"/>
      <c r="P40" s="30"/>
      <c r="Q40" s="8"/>
      <c r="R40" s="9"/>
      <c r="S40" s="8">
        <v>5.4939999999999998</v>
      </c>
      <c r="T40" s="8">
        <v>36.689</v>
      </c>
      <c r="U40" s="8">
        <v>40.56</v>
      </c>
      <c r="V40" s="8">
        <v>1.9261729999999999</v>
      </c>
      <c r="W40" s="8">
        <v>2.1294</v>
      </c>
      <c r="X40" s="8">
        <v>3.3645999999999998</v>
      </c>
      <c r="Y40" s="8">
        <v>0</v>
      </c>
      <c r="AB40" s="32">
        <f t="shared" si="0"/>
        <v>-5.0000000006988898E-7</v>
      </c>
    </row>
    <row r="41" spans="1:28" x14ac:dyDescent="0.25">
      <c r="A41" s="37">
        <v>38</v>
      </c>
      <c r="B41" s="7">
        <v>2022</v>
      </c>
      <c r="C41" s="7">
        <v>6</v>
      </c>
      <c r="D41" s="7"/>
      <c r="E41" s="7">
        <v>10.23</v>
      </c>
      <c r="F41" s="28"/>
      <c r="G41" s="6" t="s">
        <v>39</v>
      </c>
      <c r="H41" s="6" t="s">
        <v>47</v>
      </c>
      <c r="I41" s="11" t="s">
        <v>153</v>
      </c>
      <c r="J41" s="18">
        <v>5</v>
      </c>
      <c r="K41" s="19" t="s">
        <v>164</v>
      </c>
      <c r="L41" s="26">
        <v>1099.5899999999999</v>
      </c>
      <c r="M41" s="25">
        <v>5.6749999999999998</v>
      </c>
      <c r="N41" s="35"/>
      <c r="O41" s="7"/>
      <c r="P41" s="30"/>
      <c r="Q41" s="8"/>
      <c r="R41" s="9"/>
      <c r="S41" s="8">
        <v>5.6749999999999998</v>
      </c>
      <c r="T41" s="8">
        <v>33.779000000000003</v>
      </c>
      <c r="U41" s="8">
        <v>32.5</v>
      </c>
      <c r="V41" s="8">
        <v>1.773398</v>
      </c>
      <c r="W41" s="8">
        <v>1.70625</v>
      </c>
      <c r="X41" s="8">
        <v>3.901602</v>
      </c>
      <c r="Y41" s="8">
        <v>6.7144999999999996E-2</v>
      </c>
      <c r="AB41" s="32">
        <f t="shared" si="0"/>
        <v>-4.9999999984784438E-7</v>
      </c>
    </row>
    <row r="42" spans="1:28" x14ac:dyDescent="0.25">
      <c r="A42" s="37">
        <v>39</v>
      </c>
      <c r="B42" s="7">
        <v>2022</v>
      </c>
      <c r="C42" s="7">
        <v>6</v>
      </c>
      <c r="D42" s="7"/>
      <c r="E42" s="7">
        <v>10.23</v>
      </c>
      <c r="F42" s="28"/>
      <c r="G42" s="6" t="s">
        <v>39</v>
      </c>
      <c r="H42" s="6" t="s">
        <v>48</v>
      </c>
      <c r="I42" s="10"/>
      <c r="J42" s="18">
        <v>5</v>
      </c>
      <c r="K42" s="16" t="s">
        <v>162</v>
      </c>
      <c r="L42" s="26">
        <v>1958.12</v>
      </c>
      <c r="M42" s="25">
        <v>8.5679999999999996</v>
      </c>
      <c r="N42" s="35"/>
      <c r="O42" s="7"/>
      <c r="P42" s="30"/>
      <c r="Q42" s="8"/>
      <c r="R42" s="9"/>
      <c r="S42" s="8">
        <v>8.5679999999999996</v>
      </c>
      <c r="T42" s="8">
        <v>84.049000000000007</v>
      </c>
      <c r="U42" s="12">
        <v>77.754521999999994</v>
      </c>
      <c r="V42" s="8">
        <v>4.4125730000000001</v>
      </c>
      <c r="W42" s="8">
        <v>4.0821120000000004</v>
      </c>
      <c r="X42" s="8">
        <v>4.1554270000000004</v>
      </c>
      <c r="Y42" s="8">
        <v>0.33046199999999998</v>
      </c>
      <c r="AB42" s="32">
        <f t="shared" si="0"/>
        <v>-4.9999999962579977E-7</v>
      </c>
    </row>
    <row r="43" spans="1:28" x14ac:dyDescent="0.25">
      <c r="A43" s="37">
        <v>40</v>
      </c>
      <c r="B43" s="7">
        <v>2022</v>
      </c>
      <c r="C43" s="7">
        <v>6</v>
      </c>
      <c r="D43" s="7"/>
      <c r="E43" s="7">
        <v>10.23</v>
      </c>
      <c r="F43" s="28"/>
      <c r="G43" s="6" t="s">
        <v>39</v>
      </c>
      <c r="H43" s="6" t="s">
        <v>49</v>
      </c>
      <c r="I43" s="10"/>
      <c r="J43" s="18">
        <v>5</v>
      </c>
      <c r="K43" s="16" t="s">
        <v>162</v>
      </c>
      <c r="L43" s="26">
        <v>1959.65</v>
      </c>
      <c r="M43" s="25">
        <v>9.2769999999999992</v>
      </c>
      <c r="N43" s="35"/>
      <c r="O43" s="7"/>
      <c r="P43" s="30"/>
      <c r="Q43" s="8"/>
      <c r="R43" s="9"/>
      <c r="S43" s="8">
        <v>9.2769999999999992</v>
      </c>
      <c r="T43" s="8">
        <v>66.245000000000005</v>
      </c>
      <c r="U43" s="8">
        <v>83.107235000000003</v>
      </c>
      <c r="V43" s="8">
        <v>3.4778630000000001</v>
      </c>
      <c r="W43" s="8">
        <v>4.36313</v>
      </c>
      <c r="X43" s="8">
        <v>5.799137</v>
      </c>
      <c r="Y43" s="8">
        <v>-0.88526499999999997</v>
      </c>
      <c r="AB43" s="32">
        <f t="shared" si="0"/>
        <v>-5.0000000006988898E-7</v>
      </c>
    </row>
    <row r="44" spans="1:28" x14ac:dyDescent="0.25">
      <c r="A44" s="37">
        <v>41</v>
      </c>
      <c r="B44" s="7">
        <v>2022</v>
      </c>
      <c r="C44" s="7">
        <v>6</v>
      </c>
      <c r="D44" s="7"/>
      <c r="E44" s="7">
        <v>10.23</v>
      </c>
      <c r="F44" s="28"/>
      <c r="G44" s="6" t="s">
        <v>39</v>
      </c>
      <c r="H44" s="6" t="s">
        <v>50</v>
      </c>
      <c r="I44" s="10"/>
      <c r="J44" s="18">
        <v>5</v>
      </c>
      <c r="K44" s="16" t="s">
        <v>164</v>
      </c>
      <c r="L44" s="26">
        <v>1099.9000000000001</v>
      </c>
      <c r="M44" s="25">
        <v>4.0949999999999998</v>
      </c>
      <c r="N44" s="35"/>
      <c r="O44" s="7"/>
      <c r="P44" s="30"/>
      <c r="Q44" s="8"/>
      <c r="R44" s="9"/>
      <c r="S44" s="8">
        <v>4.0949999999999998</v>
      </c>
      <c r="T44" s="8">
        <v>16</v>
      </c>
      <c r="U44" s="8">
        <v>16</v>
      </c>
      <c r="V44" s="8">
        <v>0.84</v>
      </c>
      <c r="W44" s="8">
        <v>0.84</v>
      </c>
      <c r="X44" s="8">
        <v>3.2549999999999999</v>
      </c>
      <c r="Y44" s="8">
        <v>0</v>
      </c>
      <c r="AB44" s="32">
        <f t="shared" si="0"/>
        <v>0</v>
      </c>
    </row>
    <row r="45" spans="1:28" x14ac:dyDescent="0.25">
      <c r="A45" s="37">
        <v>42</v>
      </c>
      <c r="B45" s="7">
        <v>2022</v>
      </c>
      <c r="C45" s="7">
        <v>6</v>
      </c>
      <c r="D45" s="7"/>
      <c r="E45" s="7">
        <v>10.23</v>
      </c>
      <c r="F45" s="28"/>
      <c r="G45" s="6" t="s">
        <v>39</v>
      </c>
      <c r="H45" s="6" t="s">
        <v>51</v>
      </c>
      <c r="I45" s="11" t="s">
        <v>117</v>
      </c>
      <c r="J45" s="18">
        <v>5</v>
      </c>
      <c r="K45" s="16" t="s">
        <v>164</v>
      </c>
      <c r="L45" s="26">
        <v>1102.8</v>
      </c>
      <c r="M45" s="25">
        <v>4.9969999999999999</v>
      </c>
      <c r="N45" s="35"/>
      <c r="O45" s="7"/>
      <c r="P45" s="30"/>
      <c r="Q45" s="8"/>
      <c r="R45" s="9"/>
      <c r="S45" s="8">
        <v>4.9969999999999999</v>
      </c>
      <c r="T45" s="8">
        <v>22.297999999999998</v>
      </c>
      <c r="U45" s="8">
        <v>33</v>
      </c>
      <c r="V45" s="8">
        <v>1.1706449999999999</v>
      </c>
      <c r="W45" s="8">
        <v>1.7324999999999999</v>
      </c>
      <c r="X45" s="8">
        <v>3.826355</v>
      </c>
      <c r="Y45" s="8">
        <v>-0.56185499999999999</v>
      </c>
      <c r="AB45" s="32">
        <f t="shared" si="0"/>
        <v>0</v>
      </c>
    </row>
    <row r="46" spans="1:28" x14ac:dyDescent="0.25">
      <c r="A46" s="37">
        <v>43</v>
      </c>
      <c r="B46" s="7">
        <v>2022</v>
      </c>
      <c r="C46" s="7">
        <v>6</v>
      </c>
      <c r="D46" s="7"/>
      <c r="E46" s="7">
        <v>10.23</v>
      </c>
      <c r="F46" s="28"/>
      <c r="G46" s="6" t="s">
        <v>39</v>
      </c>
      <c r="H46" s="6" t="s">
        <v>51</v>
      </c>
      <c r="I46" s="11" t="s">
        <v>146</v>
      </c>
      <c r="J46" s="18">
        <v>5</v>
      </c>
      <c r="K46" s="16" t="s">
        <v>164</v>
      </c>
      <c r="L46" s="26">
        <v>1069.96</v>
      </c>
      <c r="M46" s="25">
        <v>5.7439999999999998</v>
      </c>
      <c r="N46" s="35"/>
      <c r="O46" s="7"/>
      <c r="P46" s="30"/>
      <c r="Q46" s="8"/>
      <c r="R46" s="9"/>
      <c r="S46" s="8">
        <v>5.7439999999999998</v>
      </c>
      <c r="T46" s="8">
        <v>46.636000000000003</v>
      </c>
      <c r="U46" s="8">
        <v>35.5</v>
      </c>
      <c r="V46" s="8">
        <v>2.4483899999999998</v>
      </c>
      <c r="W46" s="8">
        <v>1.86375</v>
      </c>
      <c r="X46" s="8">
        <v>3.2956099999999999</v>
      </c>
      <c r="Y46" s="8">
        <v>0.58464400000000005</v>
      </c>
      <c r="AB46" s="32">
        <f t="shared" si="0"/>
        <v>0</v>
      </c>
    </row>
    <row r="47" spans="1:28" x14ac:dyDescent="0.25">
      <c r="A47" s="37">
        <v>44</v>
      </c>
      <c r="B47" s="7">
        <v>2022</v>
      </c>
      <c r="C47" s="7">
        <v>6</v>
      </c>
      <c r="D47" s="7"/>
      <c r="E47" s="7">
        <v>10.23</v>
      </c>
      <c r="F47" s="28"/>
      <c r="G47" s="6" t="s">
        <v>39</v>
      </c>
      <c r="H47" s="6" t="s">
        <v>52</v>
      </c>
      <c r="I47" s="10"/>
      <c r="J47" s="18">
        <v>5</v>
      </c>
      <c r="K47" s="16" t="s">
        <v>164</v>
      </c>
      <c r="L47" s="26">
        <v>1070.45</v>
      </c>
      <c r="M47" s="25">
        <v>5.218</v>
      </c>
      <c r="N47" s="35"/>
      <c r="O47" s="7"/>
      <c r="P47" s="30"/>
      <c r="Q47" s="8"/>
      <c r="R47" s="9"/>
      <c r="S47" s="8">
        <v>5.218</v>
      </c>
      <c r="T47" s="8">
        <v>33.817999999999998</v>
      </c>
      <c r="U47" s="8">
        <v>40</v>
      </c>
      <c r="V47" s="8">
        <v>1.7754449999999999</v>
      </c>
      <c r="W47" s="8">
        <v>2.1</v>
      </c>
      <c r="X47" s="8">
        <v>3.442555</v>
      </c>
      <c r="Y47" s="8">
        <v>-0.32456000000000002</v>
      </c>
      <c r="AB47" s="32">
        <f t="shared" si="0"/>
        <v>0</v>
      </c>
    </row>
    <row r="48" spans="1:28" x14ac:dyDescent="0.25">
      <c r="A48" s="37">
        <v>45</v>
      </c>
      <c r="B48" s="7">
        <v>2022</v>
      </c>
      <c r="C48" s="7">
        <v>6</v>
      </c>
      <c r="D48" s="7"/>
      <c r="E48" s="7">
        <v>10.23</v>
      </c>
      <c r="F48" s="28"/>
      <c r="G48" s="6" t="s">
        <v>39</v>
      </c>
      <c r="H48" s="6" t="s">
        <v>53</v>
      </c>
      <c r="I48" s="10"/>
      <c r="J48" s="18">
        <v>5</v>
      </c>
      <c r="K48" s="16" t="s">
        <v>164</v>
      </c>
      <c r="L48" s="26">
        <v>1070.45</v>
      </c>
      <c r="M48" s="25">
        <v>5.0359999999999996</v>
      </c>
      <c r="N48" s="35"/>
      <c r="O48" s="7"/>
      <c r="P48" s="30"/>
      <c r="Q48" s="8"/>
      <c r="R48" s="9"/>
      <c r="S48" s="8">
        <v>5.0359999999999996</v>
      </c>
      <c r="T48" s="8">
        <v>33.482999999999997</v>
      </c>
      <c r="U48" s="8">
        <v>32.527132000000002</v>
      </c>
      <c r="V48" s="8">
        <v>1.7578579999999999</v>
      </c>
      <c r="W48" s="8">
        <v>1.7076739999999999</v>
      </c>
      <c r="X48" s="8">
        <v>3.2781419999999999</v>
      </c>
      <c r="Y48" s="8">
        <v>5.0183999999999999E-2</v>
      </c>
      <c r="AB48" s="32">
        <f t="shared" si="0"/>
        <v>-5.0000000006988898E-7</v>
      </c>
    </row>
    <row r="49" spans="1:28" x14ac:dyDescent="0.25">
      <c r="A49" s="37">
        <v>46</v>
      </c>
      <c r="B49" s="7">
        <v>2022</v>
      </c>
      <c r="C49" s="7">
        <v>6</v>
      </c>
      <c r="D49" s="7"/>
      <c r="E49" s="7">
        <v>10.23</v>
      </c>
      <c r="F49" s="28"/>
      <c r="G49" s="6" t="s">
        <v>39</v>
      </c>
      <c r="H49" s="6" t="s">
        <v>54</v>
      </c>
      <c r="I49" s="10"/>
      <c r="J49" s="18">
        <v>5</v>
      </c>
      <c r="K49" s="16" t="s">
        <v>164</v>
      </c>
      <c r="L49" s="26">
        <v>1070.49</v>
      </c>
      <c r="M49" s="25">
        <v>5.1379999999999999</v>
      </c>
      <c r="N49" s="35"/>
      <c r="O49" s="7"/>
      <c r="P49" s="30"/>
      <c r="Q49" s="8"/>
      <c r="R49" s="9"/>
      <c r="S49" s="8">
        <v>5.1379999999999999</v>
      </c>
      <c r="T49" s="8">
        <v>45.198</v>
      </c>
      <c r="U49" s="8">
        <v>46.5</v>
      </c>
      <c r="V49" s="8">
        <v>2.3728950000000002</v>
      </c>
      <c r="W49" s="8">
        <v>2.4412500000000001</v>
      </c>
      <c r="X49" s="8">
        <v>2.7651050000000001</v>
      </c>
      <c r="Y49" s="8">
        <v>-6.8357000000000001E-2</v>
      </c>
      <c r="AB49" s="32">
        <f t="shared" si="0"/>
        <v>0</v>
      </c>
    </row>
    <row r="50" spans="1:28" x14ac:dyDescent="0.25">
      <c r="A50" s="37">
        <v>47</v>
      </c>
      <c r="B50" s="7">
        <v>2022</v>
      </c>
      <c r="C50" s="7">
        <v>6</v>
      </c>
      <c r="D50" s="7"/>
      <c r="E50" s="7">
        <v>10.23</v>
      </c>
      <c r="F50" s="28"/>
      <c r="G50" s="6" t="s">
        <v>39</v>
      </c>
      <c r="H50" s="6" t="s">
        <v>55</v>
      </c>
      <c r="I50" s="10"/>
      <c r="J50" s="18">
        <v>5</v>
      </c>
      <c r="K50" s="16" t="s">
        <v>162</v>
      </c>
      <c r="L50" s="26">
        <v>1953.41</v>
      </c>
      <c r="M50" s="25">
        <v>9.0440000000000005</v>
      </c>
      <c r="N50" s="35"/>
      <c r="O50" s="7"/>
      <c r="P50" s="30"/>
      <c r="Q50" s="8"/>
      <c r="R50" s="9"/>
      <c r="S50" s="8">
        <v>9.0440000000000005</v>
      </c>
      <c r="T50" s="8">
        <v>58.207999999999998</v>
      </c>
      <c r="U50" s="8">
        <v>52.26</v>
      </c>
      <c r="V50" s="8">
        <v>3.05592</v>
      </c>
      <c r="W50" s="8">
        <v>2.7436500000000001</v>
      </c>
      <c r="X50" s="8">
        <v>5.9880800000000001</v>
      </c>
      <c r="Y50" s="8">
        <v>0</v>
      </c>
      <c r="AB50" s="32">
        <f t="shared" si="0"/>
        <v>0</v>
      </c>
    </row>
    <row r="51" spans="1:28" x14ac:dyDescent="0.25">
      <c r="A51" s="37">
        <v>48</v>
      </c>
      <c r="B51" s="7">
        <v>2022</v>
      </c>
      <c r="C51" s="7">
        <v>6</v>
      </c>
      <c r="D51" s="7"/>
      <c r="E51" s="7">
        <v>10.23</v>
      </c>
      <c r="F51" s="28"/>
      <c r="G51" s="6" t="s">
        <v>39</v>
      </c>
      <c r="H51" s="6" t="s">
        <v>56</v>
      </c>
      <c r="I51" s="10"/>
      <c r="J51" s="18">
        <v>5</v>
      </c>
      <c r="K51" s="16" t="s">
        <v>162</v>
      </c>
      <c r="L51" s="26">
        <v>1956.24</v>
      </c>
      <c r="M51" s="25">
        <v>8.0679999999999996</v>
      </c>
      <c r="N51" s="35"/>
      <c r="O51" s="7"/>
      <c r="P51" s="30"/>
      <c r="Q51" s="8"/>
      <c r="R51" s="9"/>
      <c r="S51" s="8">
        <v>8.0679999999999996</v>
      </c>
      <c r="T51" s="8">
        <v>51.18</v>
      </c>
      <c r="U51" s="8">
        <v>46.5</v>
      </c>
      <c r="V51" s="8">
        <v>2.6869499999999999</v>
      </c>
      <c r="W51" s="8">
        <v>2.4412500000000001</v>
      </c>
      <c r="X51" s="8">
        <v>5.3810500000000001</v>
      </c>
      <c r="Y51" s="8">
        <v>0.24570600000000001</v>
      </c>
      <c r="AB51" s="32">
        <f t="shared" si="0"/>
        <v>0</v>
      </c>
    </row>
    <row r="52" spans="1:28" x14ac:dyDescent="0.25">
      <c r="A52" s="37">
        <v>49</v>
      </c>
      <c r="B52" s="7">
        <v>2022</v>
      </c>
      <c r="C52" s="7">
        <v>6</v>
      </c>
      <c r="D52" s="7"/>
      <c r="E52" s="7">
        <v>10.23</v>
      </c>
      <c r="F52" s="28"/>
      <c r="G52" s="6" t="s">
        <v>39</v>
      </c>
      <c r="H52" s="6" t="s">
        <v>57</v>
      </c>
      <c r="I52" s="11" t="s">
        <v>117</v>
      </c>
      <c r="J52" s="18">
        <v>5</v>
      </c>
      <c r="K52" s="16" t="s">
        <v>164</v>
      </c>
      <c r="L52" s="26">
        <v>1070.55</v>
      </c>
      <c r="M52" s="25">
        <v>5.7990000000000004</v>
      </c>
      <c r="N52" s="35"/>
      <c r="O52" s="7"/>
      <c r="P52" s="30"/>
      <c r="Q52" s="8"/>
      <c r="R52" s="9"/>
      <c r="S52" s="8">
        <v>5.7990000000000004</v>
      </c>
      <c r="T52" s="8">
        <v>41.082000000000001</v>
      </c>
      <c r="U52" s="8">
        <v>34.76</v>
      </c>
      <c r="V52" s="8">
        <v>2.1568049999999999</v>
      </c>
      <c r="W52" s="8">
        <v>1.8249</v>
      </c>
      <c r="X52" s="8">
        <v>3.6421950000000001</v>
      </c>
      <c r="Y52" s="8">
        <v>0</v>
      </c>
      <c r="AB52" s="32">
        <f t="shared" si="0"/>
        <v>0</v>
      </c>
    </row>
    <row r="53" spans="1:28" x14ac:dyDescent="0.25">
      <c r="A53" s="37">
        <v>50</v>
      </c>
      <c r="B53" s="7">
        <v>2022</v>
      </c>
      <c r="C53" s="7">
        <v>6</v>
      </c>
      <c r="D53" s="7"/>
      <c r="E53" s="7">
        <v>10.23</v>
      </c>
      <c r="F53" s="28"/>
      <c r="G53" s="6" t="s">
        <v>39</v>
      </c>
      <c r="H53" s="6" t="s">
        <v>57</v>
      </c>
      <c r="I53" s="11" t="s">
        <v>146</v>
      </c>
      <c r="J53" s="18">
        <v>5</v>
      </c>
      <c r="K53" s="16" t="s">
        <v>164</v>
      </c>
      <c r="L53" s="26">
        <v>1098.8</v>
      </c>
      <c r="M53" s="25">
        <v>5.0599999999999996</v>
      </c>
      <c r="N53" s="35"/>
      <c r="O53" s="7"/>
      <c r="P53" s="30"/>
      <c r="Q53" s="8"/>
      <c r="R53" s="9"/>
      <c r="S53" s="8">
        <v>5.0599999999999996</v>
      </c>
      <c r="T53" s="8">
        <v>31.681999999999999</v>
      </c>
      <c r="U53" s="8">
        <v>26.9</v>
      </c>
      <c r="V53" s="8">
        <v>1.663305</v>
      </c>
      <c r="W53" s="8">
        <v>1.41225</v>
      </c>
      <c r="X53" s="8">
        <v>3.3966949999999998</v>
      </c>
      <c r="Y53" s="8">
        <v>0.25105499999999997</v>
      </c>
      <c r="AB53" s="32">
        <f t="shared" si="0"/>
        <v>0</v>
      </c>
    </row>
    <row r="54" spans="1:28" x14ac:dyDescent="0.25">
      <c r="A54" s="37">
        <v>51</v>
      </c>
      <c r="B54" s="7">
        <v>2022</v>
      </c>
      <c r="C54" s="7">
        <v>6</v>
      </c>
      <c r="D54" s="7"/>
      <c r="E54" s="7">
        <v>10.23</v>
      </c>
      <c r="F54" s="28"/>
      <c r="G54" s="6" t="s">
        <v>39</v>
      </c>
      <c r="H54" s="6" t="s">
        <v>58</v>
      </c>
      <c r="I54" s="11" t="s">
        <v>138</v>
      </c>
      <c r="J54" s="18">
        <v>9</v>
      </c>
      <c r="K54" s="16" t="s">
        <v>164</v>
      </c>
      <c r="L54" s="26">
        <v>2120.4</v>
      </c>
      <c r="M54" s="25">
        <v>11.199</v>
      </c>
      <c r="N54" s="35"/>
      <c r="O54" s="7"/>
      <c r="P54" s="30"/>
      <c r="Q54" s="8"/>
      <c r="R54" s="9"/>
      <c r="S54" s="8">
        <v>11.199</v>
      </c>
      <c r="T54" s="8">
        <v>55.68</v>
      </c>
      <c r="U54" s="12">
        <v>68</v>
      </c>
      <c r="V54" s="8">
        <v>2.9232</v>
      </c>
      <c r="W54" s="8">
        <v>3.57</v>
      </c>
      <c r="X54" s="8">
        <v>8.2758000000000003</v>
      </c>
      <c r="Y54" s="8">
        <v>-0.64679399999999998</v>
      </c>
      <c r="AB54" s="32">
        <f t="shared" si="0"/>
        <v>0</v>
      </c>
    </row>
    <row r="55" spans="1:28" x14ac:dyDescent="0.25">
      <c r="A55" s="37">
        <v>52</v>
      </c>
      <c r="B55" s="7">
        <v>2022</v>
      </c>
      <c r="C55" s="7">
        <v>6</v>
      </c>
      <c r="D55" s="7"/>
      <c r="E55" s="7">
        <v>10.23</v>
      </c>
      <c r="F55" s="28"/>
      <c r="G55" s="6" t="s">
        <v>39</v>
      </c>
      <c r="H55" s="6" t="s">
        <v>58</v>
      </c>
      <c r="I55" s="11" t="s">
        <v>147</v>
      </c>
      <c r="J55" s="18">
        <v>9</v>
      </c>
      <c r="K55" s="16" t="s">
        <v>164</v>
      </c>
      <c r="L55" s="26">
        <v>2120.4</v>
      </c>
      <c r="M55" s="25">
        <v>10.728999999999999</v>
      </c>
      <c r="N55" s="35"/>
      <c r="O55" s="7"/>
      <c r="P55" s="30"/>
      <c r="Q55" s="8"/>
      <c r="R55" s="9"/>
      <c r="S55" s="8">
        <v>10.728999999999999</v>
      </c>
      <c r="T55" s="8">
        <v>51.18</v>
      </c>
      <c r="U55" s="8">
        <v>58</v>
      </c>
      <c r="V55" s="8">
        <v>2.6869499999999999</v>
      </c>
      <c r="W55" s="8">
        <v>3.0449999999999999</v>
      </c>
      <c r="X55" s="8">
        <v>8.0420499999999997</v>
      </c>
      <c r="Y55" s="8">
        <v>-0.35803800000000002</v>
      </c>
      <c r="AB55" s="32">
        <f t="shared" si="0"/>
        <v>0</v>
      </c>
    </row>
    <row r="56" spans="1:28" x14ac:dyDescent="0.25">
      <c r="A56" s="37">
        <v>53</v>
      </c>
      <c r="B56" s="7">
        <v>2022</v>
      </c>
      <c r="C56" s="7">
        <v>6</v>
      </c>
      <c r="D56" s="7"/>
      <c r="E56" s="7">
        <v>10.23</v>
      </c>
      <c r="F56" s="28"/>
      <c r="G56" s="6" t="s">
        <v>39</v>
      </c>
      <c r="H56" s="6" t="s">
        <v>59</v>
      </c>
      <c r="I56" s="11" t="s">
        <v>117</v>
      </c>
      <c r="J56" s="18">
        <v>5</v>
      </c>
      <c r="K56" s="16" t="s">
        <v>164</v>
      </c>
      <c r="L56" s="26">
        <v>1075.3499999999999</v>
      </c>
      <c r="M56" s="25">
        <v>5.0949999999999998</v>
      </c>
      <c r="N56" s="35"/>
      <c r="O56" s="7"/>
      <c r="P56" s="30"/>
      <c r="Q56" s="8"/>
      <c r="R56" s="9"/>
      <c r="S56" s="8">
        <v>5.0949999999999998</v>
      </c>
      <c r="T56" s="8">
        <v>31.331</v>
      </c>
      <c r="U56" s="8">
        <v>27</v>
      </c>
      <c r="V56" s="8">
        <v>1.6448780000000001</v>
      </c>
      <c r="W56" s="8">
        <v>1.4175</v>
      </c>
      <c r="X56" s="8">
        <v>3.4501219999999999</v>
      </c>
      <c r="Y56" s="8">
        <v>0.22737499999999999</v>
      </c>
      <c r="AB56" s="32">
        <f t="shared" si="0"/>
        <v>-5.0000000006988898E-7</v>
      </c>
    </row>
    <row r="57" spans="1:28" x14ac:dyDescent="0.25">
      <c r="A57" s="37">
        <v>54</v>
      </c>
      <c r="B57" s="7">
        <v>2022</v>
      </c>
      <c r="C57" s="7">
        <v>6</v>
      </c>
      <c r="D57" s="7"/>
      <c r="E57" s="7">
        <v>10.23</v>
      </c>
      <c r="F57" s="28"/>
      <c r="G57" s="6" t="s">
        <v>39</v>
      </c>
      <c r="H57" s="6" t="s">
        <v>59</v>
      </c>
      <c r="I57" s="11" t="s">
        <v>146</v>
      </c>
      <c r="J57" s="18">
        <v>5</v>
      </c>
      <c r="K57" s="16" t="s">
        <v>164</v>
      </c>
      <c r="L57" s="26">
        <v>1104.6400000000001</v>
      </c>
      <c r="M57" s="25">
        <v>5.2629999999999999</v>
      </c>
      <c r="N57" s="35"/>
      <c r="O57" s="7"/>
      <c r="P57" s="30"/>
      <c r="Q57" s="8"/>
      <c r="R57" s="9"/>
      <c r="S57" s="8">
        <v>5.2629999999999999</v>
      </c>
      <c r="T57" s="8">
        <v>40.484000000000002</v>
      </c>
      <c r="U57" s="7">
        <v>33</v>
      </c>
      <c r="V57" s="8">
        <v>2.12541</v>
      </c>
      <c r="W57" s="8">
        <v>1.7324999999999999</v>
      </c>
      <c r="X57" s="8">
        <v>3.1375899999999999</v>
      </c>
      <c r="Y57" s="8">
        <v>0.39291300000000001</v>
      </c>
      <c r="AB57" s="32">
        <f t="shared" si="0"/>
        <v>0</v>
      </c>
    </row>
    <row r="58" spans="1:28" x14ac:dyDescent="0.25">
      <c r="A58" s="37">
        <v>55</v>
      </c>
      <c r="B58" s="7">
        <v>2022</v>
      </c>
      <c r="C58" s="7">
        <v>6</v>
      </c>
      <c r="D58" s="7"/>
      <c r="E58" s="7">
        <v>10.23</v>
      </c>
      <c r="F58" s="28"/>
      <c r="G58" s="6" t="s">
        <v>39</v>
      </c>
      <c r="H58" s="6" t="s">
        <v>60</v>
      </c>
      <c r="I58" s="10"/>
      <c r="J58" s="18">
        <v>5</v>
      </c>
      <c r="K58" s="16" t="s">
        <v>162</v>
      </c>
      <c r="L58" s="26">
        <v>1954.77</v>
      </c>
      <c r="M58" s="25">
        <v>8.2590000000000003</v>
      </c>
      <c r="N58" s="35"/>
      <c r="O58" s="7"/>
      <c r="P58" s="30"/>
      <c r="Q58" s="8"/>
      <c r="R58" s="9"/>
      <c r="S58" s="8">
        <v>8.2590000000000003</v>
      </c>
      <c r="T58" s="8">
        <v>51.037999999999997</v>
      </c>
      <c r="U58" s="8">
        <v>50.438000000000002</v>
      </c>
      <c r="V58" s="8">
        <v>2.6794950000000002</v>
      </c>
      <c r="W58" s="8">
        <v>2.6479949999999999</v>
      </c>
      <c r="X58" s="8">
        <v>5.5795050000000002</v>
      </c>
      <c r="Y58" s="8">
        <v>3.1501000000000001E-2</v>
      </c>
      <c r="AB58" s="32">
        <f t="shared" si="0"/>
        <v>0</v>
      </c>
    </row>
    <row r="59" spans="1:28" x14ac:dyDescent="0.25">
      <c r="A59" s="37">
        <v>56</v>
      </c>
      <c r="B59" s="7">
        <v>2022</v>
      </c>
      <c r="C59" s="7">
        <v>6</v>
      </c>
      <c r="D59" s="7"/>
      <c r="E59" s="7">
        <v>10.23</v>
      </c>
      <c r="F59" s="28"/>
      <c r="G59" s="6" t="s">
        <v>39</v>
      </c>
      <c r="H59" s="6" t="s">
        <v>61</v>
      </c>
      <c r="I59" s="10"/>
      <c r="J59" s="18">
        <v>5</v>
      </c>
      <c r="K59" s="16" t="s">
        <v>162</v>
      </c>
      <c r="L59" s="26">
        <v>1953.33</v>
      </c>
      <c r="M59" s="25">
        <v>7.6689999999999996</v>
      </c>
      <c r="N59" s="35"/>
      <c r="O59" s="7"/>
      <c r="P59" s="30"/>
      <c r="Q59" s="8"/>
      <c r="R59" s="9"/>
      <c r="S59" s="8">
        <v>7.6689999999999996</v>
      </c>
      <c r="T59" s="8">
        <v>40.643000000000001</v>
      </c>
      <c r="U59" s="8">
        <v>43</v>
      </c>
      <c r="V59" s="8">
        <v>2.1337579999999998</v>
      </c>
      <c r="W59" s="8">
        <v>2.2574999999999998</v>
      </c>
      <c r="X59" s="8">
        <v>5.5352420000000002</v>
      </c>
      <c r="Y59" s="8">
        <v>-0.123747</v>
      </c>
      <c r="AB59" s="32">
        <f t="shared" si="0"/>
        <v>-5.0000000006988898E-7</v>
      </c>
    </row>
    <row r="60" spans="1:28" x14ac:dyDescent="0.25">
      <c r="A60" s="37">
        <v>57</v>
      </c>
      <c r="B60" s="7">
        <v>2022</v>
      </c>
      <c r="C60" s="7">
        <v>6</v>
      </c>
      <c r="D60" s="7"/>
      <c r="E60" s="7">
        <v>10.23</v>
      </c>
      <c r="F60" s="28"/>
      <c r="G60" s="6" t="s">
        <v>39</v>
      </c>
      <c r="H60" s="6" t="s">
        <v>62</v>
      </c>
      <c r="I60" s="11" t="s">
        <v>117</v>
      </c>
      <c r="J60" s="18">
        <v>5</v>
      </c>
      <c r="K60" s="16" t="s">
        <v>164</v>
      </c>
      <c r="L60" s="26">
        <v>1099.6099999999999</v>
      </c>
      <c r="M60" s="25">
        <v>5.109</v>
      </c>
      <c r="N60" s="35"/>
      <c r="O60" s="7"/>
      <c r="P60" s="30"/>
      <c r="Q60" s="8"/>
      <c r="R60" s="9"/>
      <c r="S60" s="8">
        <v>5.109</v>
      </c>
      <c r="T60" s="8">
        <v>29.527999999999999</v>
      </c>
      <c r="U60" s="7">
        <v>40.200000000000003</v>
      </c>
      <c r="V60" s="8">
        <v>1.5502199999999999</v>
      </c>
      <c r="W60" s="8">
        <v>2.1105</v>
      </c>
      <c r="X60" s="8">
        <v>3.5587800000000001</v>
      </c>
      <c r="Y60" s="8">
        <v>-0.56028</v>
      </c>
      <c r="AB60" s="32">
        <f t="shared" si="0"/>
        <v>0</v>
      </c>
    </row>
    <row r="61" spans="1:28" x14ac:dyDescent="0.25">
      <c r="A61" s="37">
        <v>58</v>
      </c>
      <c r="B61" s="7">
        <v>2022</v>
      </c>
      <c r="C61" s="7">
        <v>6</v>
      </c>
      <c r="D61" s="7"/>
      <c r="E61" s="7">
        <v>10.23</v>
      </c>
      <c r="F61" s="28"/>
      <c r="G61" s="6" t="s">
        <v>39</v>
      </c>
      <c r="H61" s="6" t="s">
        <v>62</v>
      </c>
      <c r="I61" s="11" t="s">
        <v>146</v>
      </c>
      <c r="J61" s="18">
        <v>5</v>
      </c>
      <c r="K61" s="16" t="s">
        <v>164</v>
      </c>
      <c r="L61" s="26">
        <v>1098.43</v>
      </c>
      <c r="M61" s="25">
        <v>6.1360000000000001</v>
      </c>
      <c r="N61" s="35"/>
      <c r="O61" s="7"/>
      <c r="P61" s="30"/>
      <c r="Q61" s="8"/>
      <c r="R61" s="9"/>
      <c r="S61" s="8">
        <v>6.1360000000000001</v>
      </c>
      <c r="T61" s="8">
        <v>34.996000000000002</v>
      </c>
      <c r="U61" s="8">
        <v>31.5</v>
      </c>
      <c r="V61" s="8">
        <v>1.8372900000000001</v>
      </c>
      <c r="W61" s="8">
        <v>1.6537500000000001</v>
      </c>
      <c r="X61" s="8">
        <v>4.2987099999999998</v>
      </c>
      <c r="Y61" s="8">
        <v>0.18354000000000001</v>
      </c>
      <c r="AB61" s="32">
        <f t="shared" si="0"/>
        <v>0</v>
      </c>
    </row>
    <row r="62" spans="1:28" x14ac:dyDescent="0.25">
      <c r="A62" s="37">
        <v>59</v>
      </c>
      <c r="B62" s="7">
        <v>2022</v>
      </c>
      <c r="C62" s="7">
        <v>6</v>
      </c>
      <c r="D62" s="7"/>
      <c r="E62" s="7">
        <v>10.23</v>
      </c>
      <c r="F62" s="28"/>
      <c r="G62" s="6" t="s">
        <v>39</v>
      </c>
      <c r="H62" s="6" t="s">
        <v>63</v>
      </c>
      <c r="I62" s="10"/>
      <c r="J62" s="18">
        <v>9</v>
      </c>
      <c r="K62" s="16" t="s">
        <v>164</v>
      </c>
      <c r="L62" s="26">
        <v>2122.62</v>
      </c>
      <c r="M62" s="25">
        <v>10.484</v>
      </c>
      <c r="N62" s="35"/>
      <c r="O62" s="7"/>
      <c r="P62" s="30"/>
      <c r="Q62" s="8"/>
      <c r="R62" s="9"/>
      <c r="S62" s="8">
        <v>10.484</v>
      </c>
      <c r="T62" s="8">
        <v>61.82</v>
      </c>
      <c r="U62" s="8">
        <v>61.6</v>
      </c>
      <c r="V62" s="8">
        <v>3.2455500000000002</v>
      </c>
      <c r="W62" s="8">
        <v>3.234</v>
      </c>
      <c r="X62" s="8">
        <v>7.2384500000000003</v>
      </c>
      <c r="Y62" s="8">
        <v>1.155E-2</v>
      </c>
      <c r="AB62" s="32">
        <f t="shared" si="0"/>
        <v>0</v>
      </c>
    </row>
    <row r="63" spans="1:28" x14ac:dyDescent="0.25">
      <c r="A63" s="37">
        <v>60</v>
      </c>
      <c r="B63" s="7">
        <v>2022</v>
      </c>
      <c r="C63" s="7">
        <v>6</v>
      </c>
      <c r="D63" s="7"/>
      <c r="E63" s="7">
        <v>10.23</v>
      </c>
      <c r="F63" s="28"/>
      <c r="G63" s="6" t="s">
        <v>64</v>
      </c>
      <c r="H63" s="6" t="s">
        <v>20</v>
      </c>
      <c r="I63" s="10"/>
      <c r="J63" s="18">
        <v>5</v>
      </c>
      <c r="K63" s="16" t="s">
        <v>165</v>
      </c>
      <c r="L63" s="26">
        <v>2785.97</v>
      </c>
      <c r="M63" s="25">
        <v>8.5969999999999995</v>
      </c>
      <c r="N63" s="35"/>
      <c r="O63" s="7"/>
      <c r="P63" s="30"/>
      <c r="Q63" s="8"/>
      <c r="R63" s="9"/>
      <c r="S63" s="8">
        <v>8.5969999999999995</v>
      </c>
      <c r="T63" s="8">
        <v>58.79</v>
      </c>
      <c r="U63" s="8">
        <v>91.8</v>
      </c>
      <c r="V63" s="8">
        <v>3.0864750000000001</v>
      </c>
      <c r="W63" s="8">
        <v>4.8194999999999997</v>
      </c>
      <c r="X63" s="8">
        <v>3.7774999999999999</v>
      </c>
      <c r="Y63" s="8">
        <v>0</v>
      </c>
      <c r="AB63" s="32">
        <f t="shared" si="0"/>
        <v>0</v>
      </c>
    </row>
    <row r="64" spans="1:28" x14ac:dyDescent="0.25">
      <c r="A64" s="37">
        <v>61</v>
      </c>
      <c r="B64" s="7">
        <v>2022</v>
      </c>
      <c r="C64" s="7">
        <v>6</v>
      </c>
      <c r="D64" s="7"/>
      <c r="E64" s="7">
        <v>10.23</v>
      </c>
      <c r="F64" s="28"/>
      <c r="G64" s="6" t="s">
        <v>64</v>
      </c>
      <c r="H64" s="6" t="s">
        <v>21</v>
      </c>
      <c r="I64" s="10"/>
      <c r="J64" s="18">
        <v>5</v>
      </c>
      <c r="K64" s="16" t="s">
        <v>165</v>
      </c>
      <c r="L64" s="26">
        <v>2720.28</v>
      </c>
      <c r="M64" s="25">
        <v>6.8659999999999997</v>
      </c>
      <c r="N64" s="35"/>
      <c r="O64" s="7"/>
      <c r="P64" s="30"/>
      <c r="Q64" s="8"/>
      <c r="R64" s="9"/>
      <c r="S64" s="8">
        <v>6.8659999999999997</v>
      </c>
      <c r="T64" s="8">
        <v>61.88</v>
      </c>
      <c r="U64" s="8">
        <v>86.02</v>
      </c>
      <c r="V64" s="8">
        <v>3.2486999999999999</v>
      </c>
      <c r="W64" s="8">
        <v>4.5160499999999999</v>
      </c>
      <c r="X64" s="8">
        <v>2.3499500000000002</v>
      </c>
      <c r="Y64" s="8">
        <v>0</v>
      </c>
      <c r="AB64" s="32">
        <f t="shared" si="0"/>
        <v>0</v>
      </c>
    </row>
    <row r="65" spans="1:28" x14ac:dyDescent="0.25">
      <c r="A65" s="37">
        <v>62</v>
      </c>
      <c r="B65" s="7">
        <v>2022</v>
      </c>
      <c r="C65" s="7">
        <v>6</v>
      </c>
      <c r="D65" s="7"/>
      <c r="E65" s="7">
        <v>10.23</v>
      </c>
      <c r="F65" s="28"/>
      <c r="G65" s="6" t="s">
        <v>64</v>
      </c>
      <c r="H65" s="6" t="s">
        <v>65</v>
      </c>
      <c r="I65" s="10"/>
      <c r="J65" s="18">
        <v>9</v>
      </c>
      <c r="K65" s="16"/>
      <c r="L65" s="26">
        <v>3701.78</v>
      </c>
      <c r="M65" s="25">
        <v>0</v>
      </c>
      <c r="N65" s="35"/>
      <c r="O65" s="7"/>
      <c r="P65" s="30"/>
      <c r="Q65" s="8"/>
      <c r="R65" s="9"/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AB65" s="32">
        <f t="shared" si="0"/>
        <v>0</v>
      </c>
    </row>
    <row r="66" spans="1:28" x14ac:dyDescent="0.25">
      <c r="A66" s="37">
        <v>63</v>
      </c>
      <c r="B66" s="7">
        <v>2022</v>
      </c>
      <c r="C66" s="7">
        <v>6</v>
      </c>
      <c r="D66" s="7"/>
      <c r="E66" s="7">
        <v>10.23</v>
      </c>
      <c r="F66" s="28"/>
      <c r="G66" s="6" t="s">
        <v>64</v>
      </c>
      <c r="H66" s="6" t="s">
        <v>42</v>
      </c>
      <c r="I66" s="10"/>
      <c r="J66" s="18">
        <v>5</v>
      </c>
      <c r="K66" s="16" t="s">
        <v>162</v>
      </c>
      <c r="L66" s="26">
        <v>2741.26</v>
      </c>
      <c r="M66" s="25">
        <v>14.116</v>
      </c>
      <c r="N66" s="35"/>
      <c r="O66" s="7"/>
      <c r="P66" s="30"/>
      <c r="Q66" s="8"/>
      <c r="R66" s="9"/>
      <c r="S66" s="8">
        <v>14.116</v>
      </c>
      <c r="T66" s="8">
        <v>110.19</v>
      </c>
      <c r="U66" s="8">
        <v>60.5</v>
      </c>
      <c r="V66" s="8">
        <v>5.7849750000000002</v>
      </c>
      <c r="W66" s="8">
        <v>3.17625</v>
      </c>
      <c r="X66" s="8">
        <v>8.3310250000000003</v>
      </c>
      <c r="Y66" s="8">
        <v>2.6087199999999999</v>
      </c>
      <c r="AB66" s="32">
        <f t="shared" si="0"/>
        <v>0</v>
      </c>
    </row>
    <row r="67" spans="1:28" x14ac:dyDescent="0.25">
      <c r="A67" s="37">
        <v>64</v>
      </c>
      <c r="B67" s="7">
        <v>2022</v>
      </c>
      <c r="C67" s="7">
        <v>6</v>
      </c>
      <c r="D67" s="7"/>
      <c r="E67" s="7">
        <v>10.23</v>
      </c>
      <c r="F67" s="28"/>
      <c r="G67" s="6" t="s">
        <v>64</v>
      </c>
      <c r="H67" s="6" t="s">
        <v>23</v>
      </c>
      <c r="I67" s="10"/>
      <c r="J67" s="18">
        <v>5</v>
      </c>
      <c r="K67" s="16" t="s">
        <v>162</v>
      </c>
      <c r="L67" s="26">
        <v>3142.14</v>
      </c>
      <c r="M67" s="25">
        <v>14.795</v>
      </c>
      <c r="N67" s="35"/>
      <c r="O67" s="7"/>
      <c r="P67" s="30"/>
      <c r="Q67" s="8"/>
      <c r="R67" s="9"/>
      <c r="S67" s="8">
        <v>14.795</v>
      </c>
      <c r="T67" s="8">
        <v>113.13</v>
      </c>
      <c r="U67" s="5">
        <v>136</v>
      </c>
      <c r="V67" s="8">
        <v>5.9393250000000002</v>
      </c>
      <c r="W67" s="8">
        <v>7.14</v>
      </c>
      <c r="X67" s="8">
        <v>8.8556749999999997</v>
      </c>
      <c r="Y67" s="8">
        <v>-1.2006749999999999</v>
      </c>
      <c r="AB67" s="32">
        <f t="shared" si="0"/>
        <v>0</v>
      </c>
    </row>
    <row r="68" spans="1:28" x14ac:dyDescent="0.25">
      <c r="A68" s="37">
        <v>65</v>
      </c>
      <c r="B68" s="7">
        <v>2022</v>
      </c>
      <c r="C68" s="7">
        <v>6</v>
      </c>
      <c r="D68" s="7"/>
      <c r="E68" s="7">
        <v>10.23</v>
      </c>
      <c r="F68" s="28"/>
      <c r="G68" s="6" t="s">
        <v>64</v>
      </c>
      <c r="H68" s="6" t="s">
        <v>25</v>
      </c>
      <c r="I68" s="10"/>
      <c r="J68" s="18">
        <v>5</v>
      </c>
      <c r="K68" s="16" t="s">
        <v>162</v>
      </c>
      <c r="L68" s="26">
        <v>3155.78</v>
      </c>
      <c r="M68" s="25">
        <v>12.167999999999999</v>
      </c>
      <c r="N68" s="35"/>
      <c r="O68" s="7"/>
      <c r="P68" s="30"/>
      <c r="Q68" s="8"/>
      <c r="R68" s="9"/>
      <c r="S68" s="8">
        <v>12.167999999999999</v>
      </c>
      <c r="T68" s="8">
        <v>83.26</v>
      </c>
      <c r="U68" s="8">
        <v>91.76</v>
      </c>
      <c r="V68" s="8">
        <v>4.3711500000000001</v>
      </c>
      <c r="W68" s="8">
        <v>4.8174000000000001</v>
      </c>
      <c r="X68" s="8">
        <v>7.7968500000000001</v>
      </c>
      <c r="Y68" s="8">
        <v>-0.446245</v>
      </c>
      <c r="AB68" s="32">
        <f t="shared" si="0"/>
        <v>0</v>
      </c>
    </row>
    <row r="69" spans="1:28" x14ac:dyDescent="0.25">
      <c r="A69" s="37">
        <v>66</v>
      </c>
      <c r="B69" s="7">
        <v>2022</v>
      </c>
      <c r="C69" s="7">
        <v>6</v>
      </c>
      <c r="D69" s="7"/>
      <c r="E69" s="7">
        <v>10.23</v>
      </c>
      <c r="F69" s="28"/>
      <c r="G69" s="6" t="s">
        <v>64</v>
      </c>
      <c r="H69" s="6" t="s">
        <v>27</v>
      </c>
      <c r="I69" s="10"/>
      <c r="J69" s="18">
        <v>5</v>
      </c>
      <c r="K69" s="16" t="s">
        <v>162</v>
      </c>
      <c r="L69" s="26">
        <v>1726.14</v>
      </c>
      <c r="M69" s="25">
        <v>6.6109999999999998</v>
      </c>
      <c r="N69" s="35"/>
      <c r="O69" s="7"/>
      <c r="P69" s="30"/>
      <c r="Q69" s="8"/>
      <c r="R69" s="9"/>
      <c r="S69" s="8">
        <v>6.6109999999999998</v>
      </c>
      <c r="T69" s="8">
        <v>34.799999999999997</v>
      </c>
      <c r="U69" s="8">
        <v>34.76</v>
      </c>
      <c r="V69" s="8">
        <v>1.827</v>
      </c>
      <c r="W69" s="8">
        <v>1.8249</v>
      </c>
      <c r="X69" s="8">
        <v>4.7839999999999998</v>
      </c>
      <c r="Y69" s="8">
        <v>2.0999999999999999E-3</v>
      </c>
      <c r="AB69" s="32">
        <f t="shared" ref="AB69:AB132" si="1">T69*0.0525-V69</f>
        <v>0</v>
      </c>
    </row>
    <row r="70" spans="1:28" x14ac:dyDescent="0.25">
      <c r="A70" s="37">
        <v>67</v>
      </c>
      <c r="B70" s="7">
        <v>2022</v>
      </c>
      <c r="C70" s="7">
        <v>6</v>
      </c>
      <c r="D70" s="7"/>
      <c r="E70" s="7">
        <v>10.23</v>
      </c>
      <c r="F70" s="28"/>
      <c r="G70" s="6" t="s">
        <v>66</v>
      </c>
      <c r="H70" s="6" t="s">
        <v>20</v>
      </c>
      <c r="I70" s="10"/>
      <c r="J70" s="18">
        <v>5</v>
      </c>
      <c r="K70" s="16" t="s">
        <v>162</v>
      </c>
      <c r="L70" s="26">
        <v>1974.7</v>
      </c>
      <c r="M70" s="25">
        <v>9.5589999999999993</v>
      </c>
      <c r="N70" s="35"/>
      <c r="O70" s="7"/>
      <c r="P70" s="30"/>
      <c r="Q70" s="8"/>
      <c r="R70" s="9"/>
      <c r="S70" s="8">
        <v>9.5589999999999993</v>
      </c>
      <c r="T70" s="8">
        <v>75.897000000000006</v>
      </c>
      <c r="U70" s="8">
        <v>60.46</v>
      </c>
      <c r="V70" s="8">
        <v>3.9845929999999998</v>
      </c>
      <c r="W70" s="8">
        <v>3.17415</v>
      </c>
      <c r="X70" s="8">
        <v>5.5744069999999999</v>
      </c>
      <c r="Y70" s="8">
        <v>0</v>
      </c>
      <c r="AB70" s="32">
        <f t="shared" si="1"/>
        <v>-4.9999999962579977E-7</v>
      </c>
    </row>
    <row r="71" spans="1:28" x14ac:dyDescent="0.25">
      <c r="A71" s="37">
        <v>68</v>
      </c>
      <c r="B71" s="7">
        <v>2022</v>
      </c>
      <c r="C71" s="7">
        <v>6</v>
      </c>
      <c r="D71" s="7"/>
      <c r="E71" s="7">
        <v>10.23</v>
      </c>
      <c r="F71" s="28"/>
      <c r="G71" s="6" t="s">
        <v>66</v>
      </c>
      <c r="H71" s="6" t="s">
        <v>21</v>
      </c>
      <c r="I71" s="10"/>
      <c r="J71" s="18">
        <v>5</v>
      </c>
      <c r="K71" s="16" t="s">
        <v>162</v>
      </c>
      <c r="L71" s="26">
        <v>1980.85</v>
      </c>
      <c r="M71" s="25">
        <v>8.7899999999999991</v>
      </c>
      <c r="N71" s="35"/>
      <c r="O71" s="7"/>
      <c r="P71" s="30"/>
      <c r="Q71" s="8"/>
      <c r="R71" s="9"/>
      <c r="S71" s="8">
        <v>8.7899999999999991</v>
      </c>
      <c r="T71" s="8">
        <v>54.215000000000003</v>
      </c>
      <c r="U71" s="8">
        <v>86.418914999999998</v>
      </c>
      <c r="V71" s="8">
        <v>2.8462879999999999</v>
      </c>
      <c r="W71" s="8">
        <v>4.5369929999999998</v>
      </c>
      <c r="X71" s="8">
        <v>4.2530070000000002</v>
      </c>
      <c r="Y71" s="8">
        <v>0</v>
      </c>
      <c r="AB71" s="32">
        <f t="shared" si="1"/>
        <v>-5.0000000006988898E-7</v>
      </c>
    </row>
    <row r="72" spans="1:28" x14ac:dyDescent="0.25">
      <c r="A72" s="37">
        <v>69</v>
      </c>
      <c r="B72" s="7">
        <v>2022</v>
      </c>
      <c r="C72" s="7">
        <v>6</v>
      </c>
      <c r="D72" s="7"/>
      <c r="E72" s="7">
        <v>10.23</v>
      </c>
      <c r="F72" s="28"/>
      <c r="G72" s="6" t="s">
        <v>66</v>
      </c>
      <c r="H72" s="6" t="s">
        <v>67</v>
      </c>
      <c r="I72" s="10"/>
      <c r="J72" s="18">
        <v>5</v>
      </c>
      <c r="K72" s="16" t="s">
        <v>162</v>
      </c>
      <c r="L72" s="26">
        <v>1986.9</v>
      </c>
      <c r="M72" s="25">
        <v>9.7309999999999999</v>
      </c>
      <c r="N72" s="35"/>
      <c r="O72" s="7"/>
      <c r="P72" s="30"/>
      <c r="Q72" s="8"/>
      <c r="R72" s="9"/>
      <c r="S72" s="8">
        <v>9.7309999999999999</v>
      </c>
      <c r="T72" s="8">
        <v>74.751999999999995</v>
      </c>
      <c r="U72" s="7">
        <v>110</v>
      </c>
      <c r="V72" s="8">
        <v>3.92448</v>
      </c>
      <c r="W72" s="8">
        <v>5.7750000000000004</v>
      </c>
      <c r="X72" s="8">
        <v>5.8065199999999999</v>
      </c>
      <c r="Y72" s="8">
        <v>-1.850511</v>
      </c>
      <c r="AB72" s="32">
        <f t="shared" si="1"/>
        <v>0</v>
      </c>
    </row>
    <row r="73" spans="1:28" x14ac:dyDescent="0.25">
      <c r="A73" s="37">
        <v>70</v>
      </c>
      <c r="B73" s="7">
        <v>2022</v>
      </c>
      <c r="C73" s="7">
        <v>6</v>
      </c>
      <c r="D73" s="7"/>
      <c r="E73" s="7">
        <v>10.23</v>
      </c>
      <c r="F73" s="28"/>
      <c r="G73" s="6" t="s">
        <v>66</v>
      </c>
      <c r="H73" s="6" t="s">
        <v>68</v>
      </c>
      <c r="I73" s="10"/>
      <c r="J73" s="18">
        <v>5</v>
      </c>
      <c r="K73" s="16" t="s">
        <v>164</v>
      </c>
      <c r="L73" s="26">
        <v>1094.6400000000001</v>
      </c>
      <c r="M73" s="25">
        <v>4.7640000000000002</v>
      </c>
      <c r="N73" s="35"/>
      <c r="O73" s="7"/>
      <c r="P73" s="30"/>
      <c r="Q73" s="8"/>
      <c r="R73" s="9"/>
      <c r="S73" s="8">
        <v>4.7640000000000002</v>
      </c>
      <c r="T73" s="8">
        <v>23.762</v>
      </c>
      <c r="U73" s="7">
        <v>14.5</v>
      </c>
      <c r="V73" s="8">
        <v>1.2475050000000001</v>
      </c>
      <c r="W73" s="8">
        <v>0.76124999999999998</v>
      </c>
      <c r="X73" s="8">
        <v>3.5164949999999999</v>
      </c>
      <c r="Y73" s="8">
        <v>0.48625699999999999</v>
      </c>
      <c r="AB73" s="32">
        <f t="shared" si="1"/>
        <v>0</v>
      </c>
    </row>
    <row r="74" spans="1:28" x14ac:dyDescent="0.25">
      <c r="A74" s="37">
        <v>71</v>
      </c>
      <c r="B74" s="7">
        <v>2022</v>
      </c>
      <c r="C74" s="7">
        <v>6</v>
      </c>
      <c r="D74" s="7"/>
      <c r="E74" s="7">
        <v>10.23</v>
      </c>
      <c r="F74" s="28"/>
      <c r="G74" s="6" t="s">
        <v>66</v>
      </c>
      <c r="H74" s="6" t="s">
        <v>22</v>
      </c>
      <c r="I74" s="10"/>
      <c r="J74" s="18">
        <v>9</v>
      </c>
      <c r="K74" s="16" t="s">
        <v>162</v>
      </c>
      <c r="L74" s="26">
        <v>4730.6899999999996</v>
      </c>
      <c r="M74" s="25">
        <v>23.731000000000002</v>
      </c>
      <c r="N74" s="35"/>
      <c r="O74" s="7"/>
      <c r="P74" s="30"/>
      <c r="Q74" s="8"/>
      <c r="R74" s="9"/>
      <c r="S74" s="8">
        <v>23.731000000000002</v>
      </c>
      <c r="T74" s="8">
        <v>156.94999999999999</v>
      </c>
      <c r="U74" s="8">
        <v>171.52</v>
      </c>
      <c r="V74" s="8">
        <v>8.2398749999999996</v>
      </c>
      <c r="W74" s="8">
        <v>9.0047999999999995</v>
      </c>
      <c r="X74" s="8">
        <v>15.491125</v>
      </c>
      <c r="Y74" s="8">
        <v>-0.76493699999999998</v>
      </c>
      <c r="AB74" s="32">
        <f t="shared" si="1"/>
        <v>0</v>
      </c>
    </row>
    <row r="75" spans="1:28" x14ac:dyDescent="0.25">
      <c r="A75" s="37">
        <v>72</v>
      </c>
      <c r="B75" s="7">
        <v>2022</v>
      </c>
      <c r="C75" s="7">
        <v>6</v>
      </c>
      <c r="D75" s="7"/>
      <c r="E75" s="7">
        <v>10.23</v>
      </c>
      <c r="F75" s="28"/>
      <c r="G75" s="6" t="s">
        <v>66</v>
      </c>
      <c r="H75" s="6" t="s">
        <v>23</v>
      </c>
      <c r="I75" s="10" t="s">
        <v>117</v>
      </c>
      <c r="J75" s="18">
        <v>5</v>
      </c>
      <c r="K75" s="16" t="s">
        <v>164</v>
      </c>
      <c r="L75" s="26">
        <v>1103.68</v>
      </c>
      <c r="M75" s="25">
        <v>4.5510000000000002</v>
      </c>
      <c r="N75" s="35"/>
      <c r="O75" s="7"/>
      <c r="P75" s="30"/>
      <c r="Q75" s="8"/>
      <c r="R75" s="9"/>
      <c r="S75" s="8">
        <v>4.5510000000000002</v>
      </c>
      <c r="T75" s="8">
        <v>29.39</v>
      </c>
      <c r="U75" s="7">
        <v>33</v>
      </c>
      <c r="V75" s="8">
        <v>1.542975</v>
      </c>
      <c r="W75" s="8">
        <v>1.7324999999999999</v>
      </c>
      <c r="X75" s="8">
        <v>3.0080249999999999</v>
      </c>
      <c r="Y75" s="8">
        <v>-0.189525</v>
      </c>
      <c r="AB75" s="32">
        <f t="shared" si="1"/>
        <v>0</v>
      </c>
    </row>
    <row r="76" spans="1:28" x14ac:dyDescent="0.25">
      <c r="A76" s="37">
        <v>73</v>
      </c>
      <c r="B76" s="7">
        <v>2022</v>
      </c>
      <c r="C76" s="7">
        <v>6</v>
      </c>
      <c r="D76" s="7"/>
      <c r="E76" s="7">
        <v>10.23</v>
      </c>
      <c r="F76" s="28"/>
      <c r="G76" s="6" t="s">
        <v>66</v>
      </c>
      <c r="H76" s="6" t="s">
        <v>23</v>
      </c>
      <c r="I76" s="10" t="s">
        <v>146</v>
      </c>
      <c r="J76" s="18">
        <v>5</v>
      </c>
      <c r="K76" s="16" t="s">
        <v>164</v>
      </c>
      <c r="L76" s="26">
        <v>1070.45</v>
      </c>
      <c r="M76" s="25">
        <v>5.3390000000000004</v>
      </c>
      <c r="N76" s="35"/>
      <c r="O76" s="7"/>
      <c r="P76" s="30"/>
      <c r="Q76" s="8"/>
      <c r="R76" s="9"/>
      <c r="S76" s="8">
        <v>5.3390000000000004</v>
      </c>
      <c r="T76" s="8">
        <v>43.302</v>
      </c>
      <c r="U76" s="8">
        <v>47</v>
      </c>
      <c r="V76" s="8">
        <v>2.273355</v>
      </c>
      <c r="W76" s="8">
        <v>2.4674999999999998</v>
      </c>
      <c r="X76" s="8">
        <v>3.065645</v>
      </c>
      <c r="Y76" s="8">
        <v>-0.19414500000000001</v>
      </c>
      <c r="AB76" s="32">
        <f t="shared" si="1"/>
        <v>0</v>
      </c>
    </row>
    <row r="77" spans="1:28" x14ac:dyDescent="0.25">
      <c r="A77" s="37">
        <v>74</v>
      </c>
      <c r="B77" s="7">
        <v>2022</v>
      </c>
      <c r="C77" s="7">
        <v>6</v>
      </c>
      <c r="D77" s="7"/>
      <c r="E77" s="7">
        <v>10.23</v>
      </c>
      <c r="F77" s="28"/>
      <c r="G77" s="6" t="s">
        <v>66</v>
      </c>
      <c r="H77" s="6" t="s">
        <v>25</v>
      </c>
      <c r="I77" s="10" t="s">
        <v>117</v>
      </c>
      <c r="J77" s="18">
        <v>5</v>
      </c>
      <c r="K77" s="16" t="s">
        <v>164</v>
      </c>
      <c r="L77" s="26">
        <v>1096.3499999999999</v>
      </c>
      <c r="M77" s="25">
        <v>5.335</v>
      </c>
      <c r="N77" s="35"/>
      <c r="O77" s="7"/>
      <c r="P77" s="30"/>
      <c r="Q77" s="8"/>
      <c r="R77" s="9"/>
      <c r="S77" s="8">
        <v>5.335</v>
      </c>
      <c r="T77" s="8">
        <v>31.498000000000001</v>
      </c>
      <c r="U77" s="8">
        <v>55</v>
      </c>
      <c r="V77" s="8">
        <v>1.653645</v>
      </c>
      <c r="W77" s="8">
        <v>2.8875000000000002</v>
      </c>
      <c r="X77" s="8">
        <v>3.6813549999999999</v>
      </c>
      <c r="Y77" s="8">
        <v>-1.2338549999999999</v>
      </c>
      <c r="AB77" s="32">
        <f t="shared" si="1"/>
        <v>0</v>
      </c>
    </row>
    <row r="78" spans="1:28" x14ac:dyDescent="0.25">
      <c r="A78" s="37">
        <v>75</v>
      </c>
      <c r="B78" s="7">
        <v>2022</v>
      </c>
      <c r="C78" s="7">
        <v>6</v>
      </c>
      <c r="D78" s="7"/>
      <c r="E78" s="7">
        <v>10.23</v>
      </c>
      <c r="F78" s="28"/>
      <c r="G78" s="6" t="s">
        <v>66</v>
      </c>
      <c r="H78" s="6" t="s">
        <v>25</v>
      </c>
      <c r="I78" s="10" t="s">
        <v>146</v>
      </c>
      <c r="J78" s="18">
        <v>5</v>
      </c>
      <c r="K78" s="16" t="s">
        <v>164</v>
      </c>
      <c r="L78" s="26">
        <v>1075.32</v>
      </c>
      <c r="M78" s="25">
        <v>5.7549999999999999</v>
      </c>
      <c r="N78" s="35"/>
      <c r="O78" s="7"/>
      <c r="P78" s="30"/>
      <c r="Q78" s="8"/>
      <c r="R78" s="9"/>
      <c r="S78" s="8">
        <v>5.7549999999999999</v>
      </c>
      <c r="T78" s="8">
        <v>44.195999999999998</v>
      </c>
      <c r="U78" s="7">
        <v>39</v>
      </c>
      <c r="V78" s="8">
        <v>2.32029</v>
      </c>
      <c r="W78" s="8">
        <v>2.0474999999999999</v>
      </c>
      <c r="X78" s="8">
        <v>3.4347099999999999</v>
      </c>
      <c r="Y78" s="8">
        <v>0.27279599999999998</v>
      </c>
      <c r="AB78" s="32">
        <f t="shared" si="1"/>
        <v>0</v>
      </c>
    </row>
    <row r="79" spans="1:28" x14ac:dyDescent="0.25">
      <c r="A79" s="37">
        <v>76</v>
      </c>
      <c r="B79" s="7">
        <v>2022</v>
      </c>
      <c r="C79" s="7">
        <v>6</v>
      </c>
      <c r="D79" s="7"/>
      <c r="E79" s="7">
        <v>10.23</v>
      </c>
      <c r="F79" s="28"/>
      <c r="G79" s="6" t="s">
        <v>66</v>
      </c>
      <c r="H79" s="6" t="s">
        <v>27</v>
      </c>
      <c r="I79" s="10" t="s">
        <v>117</v>
      </c>
      <c r="J79" s="18">
        <v>5</v>
      </c>
      <c r="K79" s="16" t="s">
        <v>164</v>
      </c>
      <c r="L79" s="26">
        <v>1100.21</v>
      </c>
      <c r="M79" s="25">
        <v>5.165</v>
      </c>
      <c r="N79" s="35"/>
      <c r="O79" s="7"/>
      <c r="P79" s="30"/>
      <c r="Q79" s="8"/>
      <c r="R79" s="9"/>
      <c r="S79" s="8">
        <v>5.165</v>
      </c>
      <c r="T79" s="8">
        <v>35.493000000000002</v>
      </c>
      <c r="U79" s="8">
        <v>35.764000000000003</v>
      </c>
      <c r="V79" s="8">
        <v>1.863383</v>
      </c>
      <c r="W79" s="8">
        <v>1.87761</v>
      </c>
      <c r="X79" s="8">
        <v>3.3016169999999998</v>
      </c>
      <c r="Y79" s="8">
        <v>-1.4229E-2</v>
      </c>
      <c r="AB79" s="32">
        <f t="shared" si="1"/>
        <v>-5.0000000006988898E-7</v>
      </c>
    </row>
    <row r="80" spans="1:28" x14ac:dyDescent="0.25">
      <c r="A80" s="37">
        <v>77</v>
      </c>
      <c r="B80" s="7">
        <v>2022</v>
      </c>
      <c r="C80" s="7">
        <v>6</v>
      </c>
      <c r="D80" s="7"/>
      <c r="E80" s="7">
        <v>10.23</v>
      </c>
      <c r="F80" s="28"/>
      <c r="G80" s="6" t="s">
        <v>66</v>
      </c>
      <c r="H80" s="6" t="s">
        <v>27</v>
      </c>
      <c r="I80" s="10" t="s">
        <v>146</v>
      </c>
      <c r="J80" s="18">
        <v>5</v>
      </c>
      <c r="K80" s="16" t="s">
        <v>164</v>
      </c>
      <c r="L80" s="26">
        <v>1070.05</v>
      </c>
      <c r="M80" s="25">
        <v>5.6710000000000003</v>
      </c>
      <c r="N80" s="35"/>
      <c r="O80" s="7"/>
      <c r="P80" s="30"/>
      <c r="Q80" s="8"/>
      <c r="R80" s="9"/>
      <c r="S80" s="8">
        <v>5.6710000000000003</v>
      </c>
      <c r="T80" s="8">
        <v>38.555</v>
      </c>
      <c r="U80" s="8">
        <v>46.237000000000002</v>
      </c>
      <c r="V80" s="8">
        <v>2.0241380000000002</v>
      </c>
      <c r="W80" s="8">
        <v>2.4274429999999998</v>
      </c>
      <c r="X80" s="8">
        <v>3.646862</v>
      </c>
      <c r="Y80" s="8">
        <v>-0.403304</v>
      </c>
      <c r="AB80" s="32">
        <f t="shared" si="1"/>
        <v>-5.0000000051397819E-7</v>
      </c>
    </row>
    <row r="81" spans="1:28" x14ac:dyDescent="0.25">
      <c r="A81" s="37">
        <v>78</v>
      </c>
      <c r="B81" s="7">
        <v>2022</v>
      </c>
      <c r="C81" s="7">
        <v>6</v>
      </c>
      <c r="D81" s="7"/>
      <c r="E81" s="7">
        <v>10.23</v>
      </c>
      <c r="F81" s="28"/>
      <c r="G81" s="6" t="s">
        <v>66</v>
      </c>
      <c r="H81" s="6" t="s">
        <v>69</v>
      </c>
      <c r="I81" s="10" t="s">
        <v>117</v>
      </c>
      <c r="J81" s="18">
        <v>5</v>
      </c>
      <c r="K81" s="20" t="s">
        <v>164</v>
      </c>
      <c r="L81" s="26">
        <v>1098.4000000000001</v>
      </c>
      <c r="M81" s="25">
        <v>5.4619999999999997</v>
      </c>
      <c r="N81" s="35"/>
      <c r="O81" s="7"/>
      <c r="P81" s="30"/>
      <c r="Q81" s="8"/>
      <c r="R81" s="9"/>
      <c r="S81" s="8">
        <v>5.4619999999999997</v>
      </c>
      <c r="T81" s="8">
        <v>38.198</v>
      </c>
      <c r="U81" s="12">
        <v>42</v>
      </c>
      <c r="V81" s="8">
        <v>2.005395</v>
      </c>
      <c r="W81" s="8">
        <v>2.2050000000000001</v>
      </c>
      <c r="X81" s="8">
        <v>3.4566050000000001</v>
      </c>
      <c r="Y81" s="8">
        <v>-0.19961000000000001</v>
      </c>
      <c r="AB81" s="32">
        <f t="shared" si="1"/>
        <v>0</v>
      </c>
    </row>
    <row r="82" spans="1:28" x14ac:dyDescent="0.25">
      <c r="A82" s="37">
        <v>79</v>
      </c>
      <c r="B82" s="7">
        <v>2022</v>
      </c>
      <c r="C82" s="7">
        <v>6</v>
      </c>
      <c r="D82" s="7"/>
      <c r="E82" s="7">
        <v>10.23</v>
      </c>
      <c r="F82" s="28"/>
      <c r="G82" s="6" t="s">
        <v>66</v>
      </c>
      <c r="H82" s="6" t="s">
        <v>69</v>
      </c>
      <c r="I82" s="10" t="s">
        <v>146</v>
      </c>
      <c r="J82" s="18">
        <v>5</v>
      </c>
      <c r="K82" s="20" t="s">
        <v>164</v>
      </c>
      <c r="L82" s="26">
        <v>1076.94</v>
      </c>
      <c r="M82" s="25">
        <v>5.7089999999999996</v>
      </c>
      <c r="N82" s="35"/>
      <c r="O82" s="7"/>
      <c r="P82" s="30"/>
      <c r="Q82" s="8"/>
      <c r="R82" s="9"/>
      <c r="S82" s="8">
        <v>5.7089999999999996</v>
      </c>
      <c r="T82" s="8">
        <v>36.767000000000003</v>
      </c>
      <c r="U82" s="5">
        <v>39</v>
      </c>
      <c r="V82" s="8">
        <v>1.9302680000000001</v>
      </c>
      <c r="W82" s="8">
        <v>2.0474999999999999</v>
      </c>
      <c r="X82" s="8">
        <v>3.7787320000000002</v>
      </c>
      <c r="Y82" s="8">
        <v>-0.117231</v>
      </c>
      <c r="AB82" s="32">
        <f t="shared" si="1"/>
        <v>-5.0000000006988898E-7</v>
      </c>
    </row>
    <row r="83" spans="1:28" x14ac:dyDescent="0.25">
      <c r="A83" s="37">
        <v>80</v>
      </c>
      <c r="B83" s="7">
        <v>2022</v>
      </c>
      <c r="C83" s="7">
        <v>6</v>
      </c>
      <c r="D83" s="7"/>
      <c r="E83" s="7">
        <v>10.23</v>
      </c>
      <c r="F83" s="28"/>
      <c r="G83" s="6" t="s">
        <v>66</v>
      </c>
      <c r="H83" s="6" t="s">
        <v>69</v>
      </c>
      <c r="I83" s="10" t="s">
        <v>153</v>
      </c>
      <c r="J83" s="18">
        <v>5</v>
      </c>
      <c r="K83" s="20" t="s">
        <v>164</v>
      </c>
      <c r="L83" s="26">
        <v>1102.26</v>
      </c>
      <c r="M83" s="25">
        <v>4.9109999999999996</v>
      </c>
      <c r="N83" s="35"/>
      <c r="O83" s="7"/>
      <c r="P83" s="30"/>
      <c r="Q83" s="8"/>
      <c r="R83" s="9"/>
      <c r="S83" s="8">
        <v>4.9109999999999996</v>
      </c>
      <c r="T83" s="8">
        <v>23.33</v>
      </c>
      <c r="U83" s="5">
        <v>33.5</v>
      </c>
      <c r="V83" s="8">
        <v>1.2248250000000001</v>
      </c>
      <c r="W83" s="8">
        <v>1.75875</v>
      </c>
      <c r="X83" s="8">
        <v>3.686175</v>
      </c>
      <c r="Y83" s="8">
        <v>-0.53392300000000004</v>
      </c>
      <c r="AB83" s="32">
        <f t="shared" si="1"/>
        <v>0</v>
      </c>
    </row>
    <row r="84" spans="1:28" x14ac:dyDescent="0.25">
      <c r="A84" s="37">
        <v>81</v>
      </c>
      <c r="B84" s="7">
        <v>2022</v>
      </c>
      <c r="C84" s="7">
        <v>6</v>
      </c>
      <c r="D84" s="7"/>
      <c r="E84" s="7">
        <v>10.23</v>
      </c>
      <c r="F84" s="28"/>
      <c r="G84" s="6" t="s">
        <v>66</v>
      </c>
      <c r="H84" s="6" t="s">
        <v>34</v>
      </c>
      <c r="I84" s="10" t="s">
        <v>138</v>
      </c>
      <c r="J84" s="18">
        <v>9</v>
      </c>
      <c r="K84" s="16" t="s">
        <v>164</v>
      </c>
      <c r="L84" s="26">
        <v>2120.4</v>
      </c>
      <c r="M84" s="25">
        <v>11.002000000000001</v>
      </c>
      <c r="N84" s="35"/>
      <c r="O84" s="7"/>
      <c r="P84" s="30"/>
      <c r="Q84" s="8"/>
      <c r="R84" s="9"/>
      <c r="S84" s="8">
        <v>11.002000000000001</v>
      </c>
      <c r="T84" s="8">
        <v>60.39</v>
      </c>
      <c r="U84" s="5">
        <v>56.46</v>
      </c>
      <c r="V84" s="8">
        <v>3.1704750000000002</v>
      </c>
      <c r="W84" s="8">
        <v>2.9641500000000001</v>
      </c>
      <c r="X84" s="8">
        <v>7.8315250000000001</v>
      </c>
      <c r="Y84" s="8">
        <v>0</v>
      </c>
      <c r="AB84" s="32">
        <f t="shared" si="1"/>
        <v>0</v>
      </c>
    </row>
    <row r="85" spans="1:28" x14ac:dyDescent="0.25">
      <c r="A85" s="37">
        <v>82</v>
      </c>
      <c r="B85" s="7">
        <v>2022</v>
      </c>
      <c r="C85" s="7">
        <v>6</v>
      </c>
      <c r="D85" s="7"/>
      <c r="E85" s="7">
        <v>10.23</v>
      </c>
      <c r="F85" s="28"/>
      <c r="G85" s="6" t="s">
        <v>66</v>
      </c>
      <c r="H85" s="6" t="s">
        <v>34</v>
      </c>
      <c r="I85" s="10" t="s">
        <v>154</v>
      </c>
      <c r="J85" s="18">
        <v>5</v>
      </c>
      <c r="K85" s="16" t="s">
        <v>164</v>
      </c>
      <c r="L85" s="26">
        <v>1070.45</v>
      </c>
      <c r="M85" s="25">
        <v>4.8029999999999999</v>
      </c>
      <c r="N85" s="35"/>
      <c r="O85" s="7"/>
      <c r="P85" s="30"/>
      <c r="Q85" s="8"/>
      <c r="R85" s="9"/>
      <c r="S85" s="8">
        <v>4.8029999999999999</v>
      </c>
      <c r="T85" s="8">
        <v>33.164000000000001</v>
      </c>
      <c r="U85" s="7">
        <v>44</v>
      </c>
      <c r="V85" s="8">
        <v>1.7411099999999999</v>
      </c>
      <c r="W85" s="8">
        <v>2.31</v>
      </c>
      <c r="X85" s="8">
        <v>3.06189</v>
      </c>
      <c r="Y85" s="8">
        <v>-0.56889500000000004</v>
      </c>
      <c r="AB85" s="32">
        <f t="shared" si="1"/>
        <v>0</v>
      </c>
    </row>
    <row r="86" spans="1:28" x14ac:dyDescent="0.25">
      <c r="A86" s="37">
        <v>83</v>
      </c>
      <c r="B86" s="7">
        <v>2022</v>
      </c>
      <c r="C86" s="7">
        <v>6</v>
      </c>
      <c r="D86" s="7"/>
      <c r="E86" s="7">
        <v>10.23</v>
      </c>
      <c r="F86" s="28"/>
      <c r="G86" s="6" t="s">
        <v>70</v>
      </c>
      <c r="H86" s="6" t="s">
        <v>71</v>
      </c>
      <c r="I86" s="10" t="s">
        <v>123</v>
      </c>
      <c r="J86" s="18">
        <v>5</v>
      </c>
      <c r="K86" s="16" t="s">
        <v>167</v>
      </c>
      <c r="L86" s="26">
        <v>721.42</v>
      </c>
      <c r="M86" s="25">
        <v>2.746</v>
      </c>
      <c r="N86" s="35"/>
      <c r="O86" s="7"/>
      <c r="P86" s="30"/>
      <c r="Q86" s="8"/>
      <c r="R86" s="9"/>
      <c r="S86" s="8">
        <v>2.746</v>
      </c>
      <c r="T86" s="8">
        <v>14.16</v>
      </c>
      <c r="U86" s="7">
        <v>17</v>
      </c>
      <c r="V86" s="8">
        <v>0.74339999999999995</v>
      </c>
      <c r="W86" s="8">
        <v>0.89249999999999996</v>
      </c>
      <c r="X86" s="8">
        <v>2.0026000000000002</v>
      </c>
      <c r="Y86" s="8">
        <v>-0.14910000000000001</v>
      </c>
      <c r="AB86" s="32">
        <f t="shared" si="1"/>
        <v>0</v>
      </c>
    </row>
    <row r="87" spans="1:28" x14ac:dyDescent="0.25">
      <c r="A87" s="37">
        <v>84</v>
      </c>
      <c r="B87" s="7">
        <v>2022</v>
      </c>
      <c r="C87" s="7">
        <v>6</v>
      </c>
      <c r="D87" s="7"/>
      <c r="E87" s="7">
        <v>10.23</v>
      </c>
      <c r="F87" s="28"/>
      <c r="G87" s="6" t="s">
        <v>70</v>
      </c>
      <c r="H87" s="6" t="s">
        <v>71</v>
      </c>
      <c r="I87" s="10" t="s">
        <v>124</v>
      </c>
      <c r="J87" s="18">
        <v>5</v>
      </c>
      <c r="K87" s="16" t="s">
        <v>167</v>
      </c>
      <c r="L87" s="26">
        <v>1382.11</v>
      </c>
      <c r="M87" s="25">
        <v>5.6760000000000002</v>
      </c>
      <c r="N87" s="35"/>
      <c r="O87" s="7"/>
      <c r="P87" s="30"/>
      <c r="Q87" s="8"/>
      <c r="R87" s="9"/>
      <c r="S87" s="8">
        <v>5.6760000000000002</v>
      </c>
      <c r="T87" s="8">
        <v>32.53</v>
      </c>
      <c r="U87" s="7">
        <v>41</v>
      </c>
      <c r="V87" s="8">
        <v>1.7078249999999999</v>
      </c>
      <c r="W87" s="8">
        <v>2.1524999999999999</v>
      </c>
      <c r="X87" s="8">
        <v>3.968175</v>
      </c>
      <c r="Y87" s="8">
        <v>-0.44467800000000002</v>
      </c>
      <c r="AB87" s="32">
        <f t="shared" si="1"/>
        <v>0</v>
      </c>
    </row>
    <row r="88" spans="1:28" x14ac:dyDescent="0.25">
      <c r="A88" s="37">
        <v>85</v>
      </c>
      <c r="B88" s="7">
        <v>2022</v>
      </c>
      <c r="C88" s="7">
        <v>6</v>
      </c>
      <c r="D88" s="7"/>
      <c r="E88" s="7">
        <v>10.23</v>
      </c>
      <c r="F88" s="28"/>
      <c r="G88" s="6" t="s">
        <v>70</v>
      </c>
      <c r="H88" s="6" t="s">
        <v>71</v>
      </c>
      <c r="I88" s="10" t="s">
        <v>125</v>
      </c>
      <c r="J88" s="18">
        <v>5</v>
      </c>
      <c r="K88" s="16" t="s">
        <v>167</v>
      </c>
      <c r="L88" s="26">
        <v>1379.92</v>
      </c>
      <c r="M88" s="25">
        <v>6.2329999999999997</v>
      </c>
      <c r="N88" s="35"/>
      <c r="O88" s="7"/>
      <c r="P88" s="30"/>
      <c r="Q88" s="8"/>
      <c r="R88" s="9"/>
      <c r="S88" s="8">
        <v>6.2329999999999997</v>
      </c>
      <c r="T88" s="8">
        <v>42.5</v>
      </c>
      <c r="U88" s="8">
        <v>47.76</v>
      </c>
      <c r="V88" s="8">
        <v>2.2312500000000002</v>
      </c>
      <c r="W88" s="8">
        <v>2.5074000000000001</v>
      </c>
      <c r="X88" s="8">
        <v>3.7256</v>
      </c>
      <c r="Y88" s="8">
        <v>0</v>
      </c>
      <c r="AB88" s="32">
        <f t="shared" si="1"/>
        <v>0</v>
      </c>
    </row>
    <row r="89" spans="1:28" x14ac:dyDescent="0.25">
      <c r="A89" s="37">
        <v>86</v>
      </c>
      <c r="B89" s="7">
        <v>2022</v>
      </c>
      <c r="C89" s="7">
        <v>6</v>
      </c>
      <c r="D89" s="7"/>
      <c r="E89" s="7">
        <v>10.23</v>
      </c>
      <c r="F89" s="28"/>
      <c r="G89" s="6" t="s">
        <v>70</v>
      </c>
      <c r="H89" s="6" t="s">
        <v>40</v>
      </c>
      <c r="I89" s="6"/>
      <c r="J89" s="18">
        <v>5</v>
      </c>
      <c r="K89" s="16" t="s">
        <v>165</v>
      </c>
      <c r="L89" s="26">
        <v>2699.11</v>
      </c>
      <c r="M89" s="25">
        <v>13.683</v>
      </c>
      <c r="N89" s="35"/>
      <c r="O89" s="7"/>
      <c r="P89" s="30"/>
      <c r="Q89" s="8"/>
      <c r="R89" s="9"/>
      <c r="S89" s="8">
        <v>13.683</v>
      </c>
      <c r="T89" s="8">
        <v>85.5</v>
      </c>
      <c r="U89" s="7">
        <v>118</v>
      </c>
      <c r="V89" s="8">
        <v>4.4887499999999996</v>
      </c>
      <c r="W89" s="8">
        <v>6.1950000000000003</v>
      </c>
      <c r="X89" s="8">
        <v>9.1942500000000003</v>
      </c>
      <c r="Y89" s="8">
        <v>-1.706256</v>
      </c>
      <c r="AB89" s="32">
        <f t="shared" si="1"/>
        <v>0</v>
      </c>
    </row>
    <row r="90" spans="1:28" x14ac:dyDescent="0.25">
      <c r="A90" s="37">
        <v>87</v>
      </c>
      <c r="B90" s="7">
        <v>2022</v>
      </c>
      <c r="C90" s="7">
        <v>6</v>
      </c>
      <c r="D90" s="7"/>
      <c r="E90" s="7">
        <v>10.23</v>
      </c>
      <c r="F90" s="28"/>
      <c r="G90" s="6" t="s">
        <v>70</v>
      </c>
      <c r="H90" s="6" t="s">
        <v>41</v>
      </c>
      <c r="I90" s="6"/>
      <c r="J90" s="18">
        <v>5</v>
      </c>
      <c r="K90" s="16" t="s">
        <v>165</v>
      </c>
      <c r="L90" s="26">
        <v>2700.95</v>
      </c>
      <c r="M90" s="25">
        <v>15.464</v>
      </c>
      <c r="N90" s="35"/>
      <c r="O90" s="7"/>
      <c r="P90" s="30"/>
      <c r="Q90" s="8"/>
      <c r="R90" s="9"/>
      <c r="S90" s="8">
        <v>15.464</v>
      </c>
      <c r="T90" s="8">
        <v>90.22</v>
      </c>
      <c r="U90" s="8">
        <v>84</v>
      </c>
      <c r="V90" s="8">
        <v>4.7365500000000003</v>
      </c>
      <c r="W90" s="8">
        <v>4.41</v>
      </c>
      <c r="X90" s="8">
        <v>10.727449999999999</v>
      </c>
      <c r="Y90" s="8">
        <v>0.32654699999999998</v>
      </c>
      <c r="AB90" s="32">
        <f t="shared" si="1"/>
        <v>0</v>
      </c>
    </row>
    <row r="91" spans="1:28" x14ac:dyDescent="0.25">
      <c r="A91" s="37">
        <v>88</v>
      </c>
      <c r="B91" s="7">
        <v>2022</v>
      </c>
      <c r="C91" s="7">
        <v>6</v>
      </c>
      <c r="D91" s="7"/>
      <c r="E91" s="7">
        <v>10.23</v>
      </c>
      <c r="F91" s="28"/>
      <c r="G91" s="6" t="s">
        <v>70</v>
      </c>
      <c r="H91" s="6" t="s">
        <v>24</v>
      </c>
      <c r="I91" s="6"/>
      <c r="J91" s="18">
        <v>5</v>
      </c>
      <c r="K91" s="16" t="s">
        <v>165</v>
      </c>
      <c r="L91" s="26">
        <v>2196.5</v>
      </c>
      <c r="M91" s="25">
        <v>13.106999999999999</v>
      </c>
      <c r="N91" s="35"/>
      <c r="O91" s="7"/>
      <c r="P91" s="30"/>
      <c r="Q91" s="8"/>
      <c r="R91" s="9"/>
      <c r="S91" s="8">
        <v>13.106999999999999</v>
      </c>
      <c r="T91" s="8">
        <v>83.82</v>
      </c>
      <c r="U91" s="8">
        <v>82.02</v>
      </c>
      <c r="V91" s="8">
        <v>4.40055</v>
      </c>
      <c r="W91" s="8">
        <v>4.3060499999999999</v>
      </c>
      <c r="X91" s="8">
        <v>8.7064500000000002</v>
      </c>
      <c r="Y91" s="8">
        <v>0</v>
      </c>
      <c r="AB91" s="32">
        <f t="shared" si="1"/>
        <v>0</v>
      </c>
    </row>
    <row r="92" spans="1:28" x14ac:dyDescent="0.25">
      <c r="A92" s="37">
        <v>89</v>
      </c>
      <c r="B92" s="7">
        <v>2022</v>
      </c>
      <c r="C92" s="7">
        <v>6</v>
      </c>
      <c r="D92" s="7"/>
      <c r="E92" s="7">
        <v>10.23</v>
      </c>
      <c r="F92" s="28"/>
      <c r="G92" s="6" t="s">
        <v>70</v>
      </c>
      <c r="H92" s="6" t="s">
        <v>26</v>
      </c>
      <c r="I92" s="6"/>
      <c r="J92" s="18">
        <v>5</v>
      </c>
      <c r="K92" s="16" t="s">
        <v>165</v>
      </c>
      <c r="L92" s="26">
        <v>2723.8</v>
      </c>
      <c r="M92" s="25">
        <v>15.006</v>
      </c>
      <c r="N92" s="35"/>
      <c r="O92" s="7"/>
      <c r="P92" s="30"/>
      <c r="Q92" s="8"/>
      <c r="R92" s="9"/>
      <c r="S92" s="8">
        <v>15.006</v>
      </c>
      <c r="T92" s="8">
        <v>93.12</v>
      </c>
      <c r="U92" s="8">
        <v>80</v>
      </c>
      <c r="V92" s="8">
        <v>4.8887999999999998</v>
      </c>
      <c r="W92" s="8">
        <v>4.2</v>
      </c>
      <c r="X92" s="8">
        <v>10.1172</v>
      </c>
      <c r="Y92" s="8">
        <v>0.68879999999999997</v>
      </c>
      <c r="AB92" s="32">
        <f t="shared" si="1"/>
        <v>0</v>
      </c>
    </row>
    <row r="93" spans="1:28" x14ac:dyDescent="0.25">
      <c r="A93" s="37">
        <v>90</v>
      </c>
      <c r="B93" s="7">
        <v>2022</v>
      </c>
      <c r="C93" s="7">
        <v>6</v>
      </c>
      <c r="D93" s="7"/>
      <c r="E93" s="7">
        <v>10.23</v>
      </c>
      <c r="F93" s="28"/>
      <c r="G93" s="6" t="s">
        <v>70</v>
      </c>
      <c r="H93" s="6" t="s">
        <v>28</v>
      </c>
      <c r="I93" s="6"/>
      <c r="J93" s="18">
        <v>5</v>
      </c>
      <c r="K93" s="16" t="s">
        <v>167</v>
      </c>
      <c r="L93" s="26">
        <v>726.73</v>
      </c>
      <c r="M93" s="25">
        <v>3.27</v>
      </c>
      <c r="N93" s="35"/>
      <c r="O93" s="7"/>
      <c r="P93" s="30"/>
      <c r="Q93" s="8"/>
      <c r="R93" s="9"/>
      <c r="S93" s="8">
        <v>3.27</v>
      </c>
      <c r="T93" s="8">
        <v>15.118</v>
      </c>
      <c r="U93" s="7">
        <v>19</v>
      </c>
      <c r="V93" s="8">
        <v>0.79369500000000004</v>
      </c>
      <c r="W93" s="8">
        <v>0.99750000000000005</v>
      </c>
      <c r="X93" s="8">
        <v>2.476305</v>
      </c>
      <c r="Y93" s="8">
        <v>-0.20380400000000001</v>
      </c>
      <c r="AB93" s="32">
        <f t="shared" si="1"/>
        <v>0</v>
      </c>
    </row>
    <row r="94" spans="1:28" x14ac:dyDescent="0.25">
      <c r="A94" s="37">
        <v>91</v>
      </c>
      <c r="B94" s="7">
        <v>2022</v>
      </c>
      <c r="C94" s="7">
        <v>6</v>
      </c>
      <c r="D94" s="7"/>
      <c r="E94" s="7">
        <v>10.23</v>
      </c>
      <c r="F94" s="28"/>
      <c r="G94" s="6" t="s">
        <v>70</v>
      </c>
      <c r="H94" s="6" t="s">
        <v>45</v>
      </c>
      <c r="I94" s="6"/>
      <c r="J94" s="18">
        <v>9</v>
      </c>
      <c r="K94" s="16" t="s">
        <v>167</v>
      </c>
      <c r="L94" s="26">
        <v>6168.4</v>
      </c>
      <c r="M94" s="34">
        <v>12.952999999999999</v>
      </c>
      <c r="N94" s="35"/>
      <c r="O94" s="7"/>
      <c r="P94" s="30"/>
      <c r="Q94" s="8"/>
      <c r="R94" s="9"/>
      <c r="S94" s="8">
        <v>12.952999999999999</v>
      </c>
      <c r="T94" s="8">
        <v>116.1</v>
      </c>
      <c r="U94" s="8">
        <v>156.80000000000001</v>
      </c>
      <c r="V94" s="8">
        <v>6.0952500000000001</v>
      </c>
      <c r="W94" s="8">
        <v>8.2319999999999993</v>
      </c>
      <c r="X94" s="8">
        <v>4.7210000000000001</v>
      </c>
      <c r="Y94" s="8">
        <v>0</v>
      </c>
      <c r="AB94" s="32">
        <f t="shared" si="1"/>
        <v>0</v>
      </c>
    </row>
    <row r="95" spans="1:28" x14ac:dyDescent="0.25">
      <c r="A95" s="37">
        <v>92</v>
      </c>
      <c r="B95" s="7">
        <v>2022</v>
      </c>
      <c r="C95" s="7">
        <v>6</v>
      </c>
      <c r="D95" s="7"/>
      <c r="E95" s="7">
        <v>10.23</v>
      </c>
      <c r="F95" s="28"/>
      <c r="G95" s="6" t="s">
        <v>70</v>
      </c>
      <c r="H95" s="6" t="s">
        <v>46</v>
      </c>
      <c r="I95" s="6"/>
      <c r="J95" s="18">
        <v>9</v>
      </c>
      <c r="K95" s="16" t="s">
        <v>167</v>
      </c>
      <c r="L95" s="26">
        <v>6093.42</v>
      </c>
      <c r="M95" s="25">
        <v>18.213999999999999</v>
      </c>
      <c r="N95" s="35"/>
      <c r="O95" s="7"/>
      <c r="P95" s="30"/>
      <c r="Q95" s="8"/>
      <c r="R95" s="9"/>
      <c r="S95" s="8">
        <v>18.213999999999999</v>
      </c>
      <c r="T95" s="8">
        <v>79.260000000000005</v>
      </c>
      <c r="U95" s="8">
        <v>79.260000000000005</v>
      </c>
      <c r="V95" s="8">
        <v>4.1611500000000001</v>
      </c>
      <c r="W95" s="8">
        <v>4.1611500000000001</v>
      </c>
      <c r="X95" s="8">
        <v>14.052849999999999</v>
      </c>
      <c r="Y95" s="8">
        <v>0</v>
      </c>
      <c r="AB95" s="32">
        <f t="shared" si="1"/>
        <v>0</v>
      </c>
    </row>
    <row r="96" spans="1:28" x14ac:dyDescent="0.25">
      <c r="A96" s="37">
        <v>93</v>
      </c>
      <c r="B96" s="7">
        <v>2022</v>
      </c>
      <c r="C96" s="7">
        <v>6</v>
      </c>
      <c r="D96" s="7"/>
      <c r="E96" s="7">
        <v>10.23</v>
      </c>
      <c r="F96" s="28"/>
      <c r="G96" s="6" t="s">
        <v>70</v>
      </c>
      <c r="H96" s="6" t="s">
        <v>47</v>
      </c>
      <c r="I96" s="6"/>
      <c r="J96" s="18">
        <v>5</v>
      </c>
      <c r="K96" s="16" t="s">
        <v>165</v>
      </c>
      <c r="L96" s="26">
        <v>2203.39</v>
      </c>
      <c r="M96" s="25">
        <v>11.08</v>
      </c>
      <c r="N96" s="35"/>
      <c r="O96" s="7"/>
      <c r="P96" s="30"/>
      <c r="Q96" s="8"/>
      <c r="R96" s="9"/>
      <c r="S96" s="8">
        <v>11.08</v>
      </c>
      <c r="T96" s="8">
        <v>45.58</v>
      </c>
      <c r="U96" s="8">
        <v>48</v>
      </c>
      <c r="V96" s="8">
        <v>2.3929499999999999</v>
      </c>
      <c r="W96" s="8">
        <v>2.52</v>
      </c>
      <c r="X96" s="8">
        <v>8.6870499999999993</v>
      </c>
      <c r="Y96" s="8">
        <v>-0.127052</v>
      </c>
      <c r="AB96" s="32">
        <f t="shared" si="1"/>
        <v>0</v>
      </c>
    </row>
    <row r="97" spans="1:28" x14ac:dyDescent="0.25">
      <c r="A97" s="37">
        <v>94</v>
      </c>
      <c r="B97" s="7">
        <v>2022</v>
      </c>
      <c r="C97" s="7">
        <v>6</v>
      </c>
      <c r="D97" s="7"/>
      <c r="E97" s="7">
        <v>10.23</v>
      </c>
      <c r="F97" s="28"/>
      <c r="G97" s="6" t="s">
        <v>70</v>
      </c>
      <c r="H97" s="6" t="s">
        <v>72</v>
      </c>
      <c r="I97" s="6"/>
      <c r="J97" s="18">
        <v>5</v>
      </c>
      <c r="K97" s="16" t="s">
        <v>165</v>
      </c>
      <c r="L97" s="26">
        <v>2722.2</v>
      </c>
      <c r="M97" s="25">
        <v>14.58</v>
      </c>
      <c r="N97" s="35"/>
      <c r="O97" s="7"/>
      <c r="P97" s="30"/>
      <c r="Q97" s="8"/>
      <c r="R97" s="9"/>
      <c r="S97" s="8">
        <v>14.58</v>
      </c>
      <c r="T97" s="8">
        <v>86.63</v>
      </c>
      <c r="U97" s="8">
        <v>99.5</v>
      </c>
      <c r="V97" s="8">
        <v>4.5480749999999999</v>
      </c>
      <c r="W97" s="8">
        <v>5.2237499999999999</v>
      </c>
      <c r="X97" s="8">
        <v>10.031924999999999</v>
      </c>
      <c r="Y97" s="8">
        <v>-0.675678</v>
      </c>
      <c r="AB97" s="32">
        <f t="shared" si="1"/>
        <v>0</v>
      </c>
    </row>
    <row r="98" spans="1:28" x14ac:dyDescent="0.25">
      <c r="A98" s="37">
        <v>95</v>
      </c>
      <c r="B98" s="7">
        <v>2022</v>
      </c>
      <c r="C98" s="7">
        <v>6</v>
      </c>
      <c r="D98" s="7"/>
      <c r="E98" s="7">
        <v>10.23</v>
      </c>
      <c r="F98" s="28"/>
      <c r="G98" s="6" t="s">
        <v>70</v>
      </c>
      <c r="H98" s="6" t="s">
        <v>48</v>
      </c>
      <c r="I98" s="6"/>
      <c r="J98" s="18">
        <v>5</v>
      </c>
      <c r="K98" s="16" t="s">
        <v>165</v>
      </c>
      <c r="L98" s="26">
        <v>1353.73</v>
      </c>
      <c r="M98" s="25">
        <v>8.2829999999999995</v>
      </c>
      <c r="N98" s="35"/>
      <c r="O98" s="7"/>
      <c r="P98" s="30"/>
      <c r="Q98" s="8"/>
      <c r="R98" s="9"/>
      <c r="S98" s="8">
        <v>8.2829999999999995</v>
      </c>
      <c r="T98" s="8">
        <v>45.03</v>
      </c>
      <c r="U98" s="8">
        <v>47.52</v>
      </c>
      <c r="V98" s="8">
        <v>2.3640750000000001</v>
      </c>
      <c r="W98" s="8">
        <v>2.4948000000000001</v>
      </c>
      <c r="X98" s="8">
        <v>5.7881999999999998</v>
      </c>
      <c r="Y98" s="8">
        <v>0</v>
      </c>
      <c r="AB98" s="32">
        <f t="shared" si="1"/>
        <v>0</v>
      </c>
    </row>
    <row r="99" spans="1:28" x14ac:dyDescent="0.25">
      <c r="A99" s="37">
        <v>96</v>
      </c>
      <c r="B99" s="7">
        <v>2022</v>
      </c>
      <c r="C99" s="7">
        <v>6</v>
      </c>
      <c r="D99" s="7"/>
      <c r="E99" s="7">
        <v>10.23</v>
      </c>
      <c r="F99" s="28"/>
      <c r="G99" s="6" t="s">
        <v>70</v>
      </c>
      <c r="H99" s="6" t="s">
        <v>49</v>
      </c>
      <c r="I99" s="6"/>
      <c r="J99" s="15">
        <v>5</v>
      </c>
      <c r="K99" s="16" t="s">
        <v>165</v>
      </c>
      <c r="L99" s="26">
        <v>1368.4</v>
      </c>
      <c r="M99" s="25">
        <v>6.9029999999999996</v>
      </c>
      <c r="N99" s="35"/>
      <c r="O99" s="7"/>
      <c r="P99" s="30"/>
      <c r="Q99" s="8"/>
      <c r="R99" s="9"/>
      <c r="S99" s="8">
        <v>6.9029999999999996</v>
      </c>
      <c r="T99" s="8">
        <v>43.84</v>
      </c>
      <c r="U99" s="7">
        <v>33</v>
      </c>
      <c r="V99" s="8">
        <v>2.3016000000000001</v>
      </c>
      <c r="W99" s="8">
        <v>1.7324999999999999</v>
      </c>
      <c r="X99" s="8">
        <v>4.6013999999999999</v>
      </c>
      <c r="Y99" s="8">
        <v>0.56909600000000005</v>
      </c>
      <c r="AB99" s="32">
        <f t="shared" si="1"/>
        <v>0</v>
      </c>
    </row>
    <row r="100" spans="1:28" x14ac:dyDescent="0.25">
      <c r="A100" s="37">
        <v>97</v>
      </c>
      <c r="B100" s="7">
        <v>2022</v>
      </c>
      <c r="C100" s="7">
        <v>6</v>
      </c>
      <c r="D100" s="7"/>
      <c r="E100" s="7">
        <v>10.23</v>
      </c>
      <c r="F100" s="28"/>
      <c r="G100" s="6" t="s">
        <v>70</v>
      </c>
      <c r="H100" s="6" t="s">
        <v>50</v>
      </c>
      <c r="I100" s="6"/>
      <c r="J100" s="17">
        <v>9</v>
      </c>
      <c r="K100" s="16" t="s">
        <v>165</v>
      </c>
      <c r="L100" s="26">
        <v>3496.72</v>
      </c>
      <c r="M100" s="25">
        <v>18.23</v>
      </c>
      <c r="N100" s="35"/>
      <c r="O100" s="7"/>
      <c r="P100" s="30"/>
      <c r="Q100" s="8"/>
      <c r="R100" s="9"/>
      <c r="S100" s="8">
        <v>18.23</v>
      </c>
      <c r="T100" s="8">
        <v>77.489999999999995</v>
      </c>
      <c r="U100" s="8">
        <v>111</v>
      </c>
      <c r="V100" s="8">
        <v>4.068225</v>
      </c>
      <c r="W100" s="8">
        <v>5.8274999999999997</v>
      </c>
      <c r="X100" s="8">
        <v>14.161775</v>
      </c>
      <c r="Y100" s="8">
        <v>-1.7592779999999999</v>
      </c>
      <c r="AB100" s="32">
        <f t="shared" si="1"/>
        <v>0</v>
      </c>
    </row>
    <row r="101" spans="1:28" x14ac:dyDescent="0.25">
      <c r="A101" s="37">
        <v>98</v>
      </c>
      <c r="B101" s="7">
        <v>2022</v>
      </c>
      <c r="C101" s="7">
        <v>6</v>
      </c>
      <c r="D101" s="7"/>
      <c r="E101" s="7">
        <v>10.23</v>
      </c>
      <c r="F101" s="28"/>
      <c r="G101" s="6" t="s">
        <v>70</v>
      </c>
      <c r="H101" s="6" t="s">
        <v>51</v>
      </c>
      <c r="I101" s="6"/>
      <c r="J101" s="18">
        <v>5</v>
      </c>
      <c r="K101" s="16" t="s">
        <v>165</v>
      </c>
      <c r="L101" s="26">
        <v>2722.69</v>
      </c>
      <c r="M101" s="25">
        <v>15.397</v>
      </c>
      <c r="N101" s="35"/>
      <c r="O101" s="7"/>
      <c r="P101" s="30"/>
      <c r="Q101" s="8"/>
      <c r="R101" s="9"/>
      <c r="S101" s="8">
        <v>15.397</v>
      </c>
      <c r="T101" s="8">
        <v>79.31</v>
      </c>
      <c r="U101" s="8">
        <v>81.760000000000005</v>
      </c>
      <c r="V101" s="8">
        <v>4.1637750000000002</v>
      </c>
      <c r="W101" s="8">
        <v>4.2923999999999998</v>
      </c>
      <c r="X101" s="8">
        <v>11.1046</v>
      </c>
      <c r="Y101" s="8">
        <v>0</v>
      </c>
      <c r="AB101" s="32">
        <f t="shared" si="1"/>
        <v>0</v>
      </c>
    </row>
    <row r="102" spans="1:28" x14ac:dyDescent="0.25">
      <c r="A102" s="37">
        <v>99</v>
      </c>
      <c r="B102" s="7">
        <v>2022</v>
      </c>
      <c r="C102" s="7">
        <v>6</v>
      </c>
      <c r="D102" s="7"/>
      <c r="E102" s="7">
        <v>10.23</v>
      </c>
      <c r="F102" s="28"/>
      <c r="G102" s="6" t="s">
        <v>70</v>
      </c>
      <c r="H102" s="6" t="s">
        <v>52</v>
      </c>
      <c r="I102" s="6"/>
      <c r="J102" s="18">
        <v>5</v>
      </c>
      <c r="K102" s="16" t="s">
        <v>165</v>
      </c>
      <c r="L102" s="26">
        <v>2198.64</v>
      </c>
      <c r="M102" s="25">
        <v>13.443</v>
      </c>
      <c r="N102" s="35"/>
      <c r="O102" s="7"/>
      <c r="P102" s="30"/>
      <c r="Q102" s="8"/>
      <c r="R102" s="9"/>
      <c r="S102" s="8">
        <v>13.443</v>
      </c>
      <c r="T102" s="8">
        <v>80.23</v>
      </c>
      <c r="U102" s="8">
        <v>78</v>
      </c>
      <c r="V102" s="8">
        <v>4.2120749999999996</v>
      </c>
      <c r="W102" s="8">
        <v>4.0949999999999998</v>
      </c>
      <c r="X102" s="8">
        <v>9.2309249999999992</v>
      </c>
      <c r="Y102" s="8">
        <v>0.117073</v>
      </c>
      <c r="AB102" s="32">
        <f t="shared" si="1"/>
        <v>0</v>
      </c>
    </row>
    <row r="103" spans="1:28" x14ac:dyDescent="0.25">
      <c r="A103" s="37">
        <v>100</v>
      </c>
      <c r="B103" s="7">
        <v>2022</v>
      </c>
      <c r="C103" s="7">
        <v>6</v>
      </c>
      <c r="D103" s="7"/>
      <c r="E103" s="7">
        <v>10.23</v>
      </c>
      <c r="F103" s="28"/>
      <c r="G103" s="6" t="s">
        <v>73</v>
      </c>
      <c r="H103" s="6" t="s">
        <v>20</v>
      </c>
      <c r="I103" s="10" t="s">
        <v>123</v>
      </c>
      <c r="J103" s="18">
        <v>5</v>
      </c>
      <c r="K103" s="16" t="s">
        <v>167</v>
      </c>
      <c r="L103" s="26">
        <v>715.18</v>
      </c>
      <c r="M103" s="25">
        <v>3.3519999999999999</v>
      </c>
      <c r="N103" s="35"/>
      <c r="O103" s="7"/>
      <c r="P103" s="30"/>
      <c r="Q103" s="8"/>
      <c r="R103" s="9"/>
      <c r="S103" s="8">
        <v>3.3519999999999999</v>
      </c>
      <c r="T103" s="8">
        <v>14.705</v>
      </c>
      <c r="U103" s="8">
        <v>18.5</v>
      </c>
      <c r="V103" s="8">
        <v>0.77201299999999995</v>
      </c>
      <c r="W103" s="8">
        <v>0.97124999999999995</v>
      </c>
      <c r="X103" s="8">
        <v>2.579987</v>
      </c>
      <c r="Y103" s="8">
        <v>-0.199239</v>
      </c>
      <c r="AB103" s="32">
        <f t="shared" si="1"/>
        <v>-4.9999999995886668E-7</v>
      </c>
    </row>
    <row r="104" spans="1:28" x14ac:dyDescent="0.25">
      <c r="A104" s="37">
        <v>101</v>
      </c>
      <c r="B104" s="7">
        <v>2022</v>
      </c>
      <c r="C104" s="7">
        <v>6</v>
      </c>
      <c r="D104" s="7"/>
      <c r="E104" s="7">
        <v>10.23</v>
      </c>
      <c r="F104" s="28"/>
      <c r="G104" s="6" t="s">
        <v>73</v>
      </c>
      <c r="H104" s="6" t="s">
        <v>20</v>
      </c>
      <c r="I104" s="10" t="s">
        <v>124</v>
      </c>
      <c r="J104" s="18">
        <v>5</v>
      </c>
      <c r="K104" s="16" t="s">
        <v>167</v>
      </c>
      <c r="L104" s="26">
        <v>1365.41</v>
      </c>
      <c r="M104" s="25">
        <v>5.5739999999999998</v>
      </c>
      <c r="N104" s="35"/>
      <c r="O104" s="7"/>
      <c r="P104" s="30"/>
      <c r="Q104" s="8"/>
      <c r="R104" s="9"/>
      <c r="S104" s="8">
        <v>5.5739999999999998</v>
      </c>
      <c r="T104" s="8">
        <v>27.39</v>
      </c>
      <c r="U104" s="7">
        <v>31</v>
      </c>
      <c r="V104" s="8">
        <v>1.437975</v>
      </c>
      <c r="W104" s="8">
        <v>1.6274999999999999</v>
      </c>
      <c r="X104" s="8">
        <v>4.1360250000000001</v>
      </c>
      <c r="Y104" s="8">
        <v>-0.189523</v>
      </c>
      <c r="AB104" s="32">
        <f t="shared" si="1"/>
        <v>0</v>
      </c>
    </row>
    <row r="105" spans="1:28" x14ac:dyDescent="0.25">
      <c r="A105" s="37">
        <v>102</v>
      </c>
      <c r="B105" s="7">
        <v>2022</v>
      </c>
      <c r="C105" s="7">
        <v>6</v>
      </c>
      <c r="D105" s="7"/>
      <c r="E105" s="7">
        <v>10.23</v>
      </c>
      <c r="F105" s="28"/>
      <c r="G105" s="6" t="s">
        <v>73</v>
      </c>
      <c r="H105" s="6" t="s">
        <v>20</v>
      </c>
      <c r="I105" s="10" t="s">
        <v>126</v>
      </c>
      <c r="J105" s="18">
        <v>5</v>
      </c>
      <c r="K105" s="16" t="s">
        <v>167</v>
      </c>
      <c r="L105" s="26">
        <v>722.51</v>
      </c>
      <c r="M105" s="25">
        <v>3.36</v>
      </c>
      <c r="N105" s="35"/>
      <c r="O105" s="7"/>
      <c r="P105" s="30"/>
      <c r="Q105" s="8"/>
      <c r="R105" s="9"/>
      <c r="S105" s="8">
        <v>3.36</v>
      </c>
      <c r="T105" s="8">
        <v>15.085000000000001</v>
      </c>
      <c r="U105" s="8">
        <v>30.76</v>
      </c>
      <c r="V105" s="8">
        <v>0.79196299999999997</v>
      </c>
      <c r="W105" s="8">
        <v>1.6149</v>
      </c>
      <c r="X105" s="8">
        <v>1.7451000000000001</v>
      </c>
      <c r="Y105" s="8">
        <v>0</v>
      </c>
      <c r="AB105" s="32">
        <f t="shared" si="1"/>
        <v>-4.9999999995886668E-7</v>
      </c>
    </row>
    <row r="106" spans="1:28" x14ac:dyDescent="0.25">
      <c r="A106" s="37">
        <v>103</v>
      </c>
      <c r="B106" s="7">
        <v>2022</v>
      </c>
      <c r="C106" s="7">
        <v>6</v>
      </c>
      <c r="D106" s="7"/>
      <c r="E106" s="7">
        <v>10.23</v>
      </c>
      <c r="F106" s="28"/>
      <c r="G106" s="6" t="s">
        <v>73</v>
      </c>
      <c r="H106" s="6" t="s">
        <v>20</v>
      </c>
      <c r="I106" s="10" t="s">
        <v>127</v>
      </c>
      <c r="J106" s="18">
        <v>5</v>
      </c>
      <c r="K106" s="16" t="s">
        <v>167</v>
      </c>
      <c r="L106" s="26">
        <v>1372.24</v>
      </c>
      <c r="M106" s="25">
        <v>6.1429999999999998</v>
      </c>
      <c r="N106" s="35"/>
      <c r="O106" s="7"/>
      <c r="P106" s="30"/>
      <c r="Q106" s="8"/>
      <c r="R106" s="9"/>
      <c r="S106" s="8">
        <v>6.1429999999999998</v>
      </c>
      <c r="T106" s="8">
        <v>46.57</v>
      </c>
      <c r="U106" s="9">
        <v>42</v>
      </c>
      <c r="V106" s="8">
        <v>2.444925</v>
      </c>
      <c r="W106" s="8">
        <v>2.2050000000000001</v>
      </c>
      <c r="X106" s="8">
        <v>3.6980749999999998</v>
      </c>
      <c r="Y106" s="8">
        <v>0.239926</v>
      </c>
      <c r="AB106" s="32">
        <f t="shared" si="1"/>
        <v>0</v>
      </c>
    </row>
    <row r="107" spans="1:28" x14ac:dyDescent="0.25">
      <c r="A107" s="37">
        <v>104</v>
      </c>
      <c r="B107" s="7">
        <v>2022</v>
      </c>
      <c r="C107" s="7">
        <v>6</v>
      </c>
      <c r="D107" s="7"/>
      <c r="E107" s="7">
        <v>10.23</v>
      </c>
      <c r="F107" s="28"/>
      <c r="G107" s="6" t="s">
        <v>73</v>
      </c>
      <c r="H107" s="6" t="s">
        <v>74</v>
      </c>
      <c r="I107" s="6"/>
      <c r="J107" s="18">
        <v>9</v>
      </c>
      <c r="K107" s="20" t="s">
        <v>167</v>
      </c>
      <c r="L107" s="26">
        <v>1608.18</v>
      </c>
      <c r="M107" s="25">
        <v>10.172000000000001</v>
      </c>
      <c r="N107" s="35"/>
      <c r="O107" s="7"/>
      <c r="P107" s="30"/>
      <c r="Q107" s="8"/>
      <c r="R107" s="9"/>
      <c r="S107" s="8">
        <v>10.172000000000001</v>
      </c>
      <c r="T107" s="8">
        <v>39.950000000000003</v>
      </c>
      <c r="U107" s="8">
        <v>43.5</v>
      </c>
      <c r="V107" s="8">
        <v>2.097375</v>
      </c>
      <c r="W107" s="8">
        <v>2.2837499999999999</v>
      </c>
      <c r="X107" s="8">
        <v>8.0746249999999993</v>
      </c>
      <c r="Y107" s="8">
        <v>-0.18637400000000001</v>
      </c>
      <c r="AB107" s="32">
        <f t="shared" si="1"/>
        <v>0</v>
      </c>
    </row>
    <row r="108" spans="1:28" x14ac:dyDescent="0.25">
      <c r="A108" s="37">
        <v>105</v>
      </c>
      <c r="B108" s="7">
        <v>2022</v>
      </c>
      <c r="C108" s="7">
        <v>6</v>
      </c>
      <c r="D108" s="7"/>
      <c r="E108" s="7">
        <v>10.23</v>
      </c>
      <c r="F108" s="28"/>
      <c r="G108" s="6" t="s">
        <v>73</v>
      </c>
      <c r="H108" s="6" t="s">
        <v>71</v>
      </c>
      <c r="I108" s="6"/>
      <c r="J108" s="18">
        <v>9</v>
      </c>
      <c r="K108" s="19" t="s">
        <v>167</v>
      </c>
      <c r="L108" s="26">
        <v>2504.17</v>
      </c>
      <c r="M108" s="25">
        <v>15.494</v>
      </c>
      <c r="N108" s="35"/>
      <c r="O108" s="7"/>
      <c r="P108" s="30"/>
      <c r="Q108" s="8"/>
      <c r="R108" s="9"/>
      <c r="S108" s="8">
        <v>15.494</v>
      </c>
      <c r="T108" s="8">
        <v>55.53</v>
      </c>
      <c r="U108" s="8">
        <v>66.414654999999996</v>
      </c>
      <c r="V108" s="8">
        <v>2.9153250000000002</v>
      </c>
      <c r="W108" s="8">
        <v>3.4867689999999998</v>
      </c>
      <c r="X108" s="8">
        <v>12.578675</v>
      </c>
      <c r="Y108" s="8">
        <v>-0.57145000000000001</v>
      </c>
      <c r="AB108" s="32">
        <f t="shared" si="1"/>
        <v>0</v>
      </c>
    </row>
    <row r="109" spans="1:28" x14ac:dyDescent="0.25">
      <c r="A109" s="37">
        <v>106</v>
      </c>
      <c r="B109" s="7">
        <v>2022</v>
      </c>
      <c r="C109" s="7">
        <v>6</v>
      </c>
      <c r="D109" s="7"/>
      <c r="E109" s="7">
        <v>10.23</v>
      </c>
      <c r="F109" s="28"/>
      <c r="G109" s="6" t="s">
        <v>73</v>
      </c>
      <c r="H109" s="6" t="s">
        <v>40</v>
      </c>
      <c r="I109" s="6"/>
      <c r="J109" s="18">
        <v>9</v>
      </c>
      <c r="K109" s="19" t="s">
        <v>167</v>
      </c>
      <c r="L109" s="26">
        <v>2983.6</v>
      </c>
      <c r="M109" s="25">
        <v>21.292999999999999</v>
      </c>
      <c r="N109" s="35"/>
      <c r="O109" s="7"/>
      <c r="P109" s="30"/>
      <c r="Q109" s="8"/>
      <c r="R109" s="9"/>
      <c r="S109" s="8">
        <v>21.292999999999999</v>
      </c>
      <c r="T109" s="8">
        <v>67.92</v>
      </c>
      <c r="U109" s="8">
        <v>61.52</v>
      </c>
      <c r="V109" s="8">
        <v>3.5657999999999999</v>
      </c>
      <c r="W109" s="8">
        <v>3.2298</v>
      </c>
      <c r="X109" s="8">
        <v>17.7272</v>
      </c>
      <c r="Y109" s="8">
        <v>0</v>
      </c>
      <c r="AB109" s="32">
        <f t="shared" si="1"/>
        <v>0</v>
      </c>
    </row>
    <row r="110" spans="1:28" x14ac:dyDescent="0.25">
      <c r="A110" s="37">
        <v>107</v>
      </c>
      <c r="B110" s="7">
        <v>2022</v>
      </c>
      <c r="C110" s="7">
        <v>6</v>
      </c>
      <c r="D110" s="7"/>
      <c r="E110" s="7">
        <v>10.23</v>
      </c>
      <c r="F110" s="28"/>
      <c r="G110" s="6" t="s">
        <v>73</v>
      </c>
      <c r="H110" s="6" t="s">
        <v>41</v>
      </c>
      <c r="I110" s="6"/>
      <c r="J110" s="18">
        <v>9</v>
      </c>
      <c r="K110" s="19" t="s">
        <v>167</v>
      </c>
      <c r="L110" s="26">
        <v>2456.4499999999998</v>
      </c>
      <c r="M110" s="25">
        <v>16.073</v>
      </c>
      <c r="N110" s="35"/>
      <c r="O110" s="7"/>
      <c r="P110" s="30"/>
      <c r="Q110" s="8"/>
      <c r="R110" s="9"/>
      <c r="S110" s="8">
        <v>16.073</v>
      </c>
      <c r="T110" s="8">
        <v>58.19</v>
      </c>
      <c r="U110" s="8">
        <v>53.596536999999998</v>
      </c>
      <c r="V110" s="8">
        <v>3.0549750000000002</v>
      </c>
      <c r="W110" s="8">
        <v>2.8138179999999999</v>
      </c>
      <c r="X110" s="8">
        <v>13.018025</v>
      </c>
      <c r="Y110" s="8">
        <v>0</v>
      </c>
      <c r="AB110" s="32">
        <f t="shared" si="1"/>
        <v>0</v>
      </c>
    </row>
    <row r="111" spans="1:28" x14ac:dyDescent="0.25">
      <c r="A111" s="37">
        <v>108</v>
      </c>
      <c r="B111" s="7">
        <v>2022</v>
      </c>
      <c r="C111" s="7">
        <v>6</v>
      </c>
      <c r="D111" s="7"/>
      <c r="E111" s="7">
        <v>10.23</v>
      </c>
      <c r="F111" s="28"/>
      <c r="G111" s="6" t="s">
        <v>73</v>
      </c>
      <c r="H111" s="6" t="s">
        <v>42</v>
      </c>
      <c r="I111" s="6"/>
      <c r="J111" s="18">
        <v>9</v>
      </c>
      <c r="K111" s="19" t="s">
        <v>167</v>
      </c>
      <c r="L111" s="26">
        <v>1029.57</v>
      </c>
      <c r="M111" s="25">
        <v>7.2670000000000003</v>
      </c>
      <c r="N111" s="35"/>
      <c r="O111" s="7"/>
      <c r="P111" s="30"/>
      <c r="Q111" s="8"/>
      <c r="R111" s="9"/>
      <c r="S111" s="8">
        <v>7.2670000000000003</v>
      </c>
      <c r="T111" s="8">
        <v>34.49</v>
      </c>
      <c r="U111" s="8">
        <v>56.5</v>
      </c>
      <c r="V111" s="8">
        <v>1.8107249999999999</v>
      </c>
      <c r="W111" s="8">
        <v>2.9662500000000001</v>
      </c>
      <c r="X111" s="8">
        <v>5.4562749999999998</v>
      </c>
      <c r="Y111" s="8">
        <v>-1.1555249999999999</v>
      </c>
      <c r="AB111" s="32">
        <f t="shared" si="1"/>
        <v>0</v>
      </c>
    </row>
    <row r="112" spans="1:28" x14ac:dyDescent="0.25">
      <c r="A112" s="37">
        <v>109</v>
      </c>
      <c r="B112" s="7">
        <v>2022</v>
      </c>
      <c r="C112" s="7">
        <v>6</v>
      </c>
      <c r="D112" s="7"/>
      <c r="E112" s="7">
        <v>10.23</v>
      </c>
      <c r="F112" s="28"/>
      <c r="G112" s="6" t="s">
        <v>73</v>
      </c>
      <c r="H112" s="6" t="s">
        <v>22</v>
      </c>
      <c r="I112" s="10" t="s">
        <v>128</v>
      </c>
      <c r="J112" s="18">
        <v>5</v>
      </c>
      <c r="K112" s="19" t="s">
        <v>167</v>
      </c>
      <c r="L112" s="26">
        <v>1367.55</v>
      </c>
      <c r="M112" s="25">
        <v>5.968</v>
      </c>
      <c r="N112" s="35"/>
      <c r="O112" s="7"/>
      <c r="P112" s="30"/>
      <c r="Q112" s="8"/>
      <c r="R112" s="9"/>
      <c r="S112" s="8">
        <v>5.968</v>
      </c>
      <c r="T112" s="8">
        <v>43.09</v>
      </c>
      <c r="U112" s="8">
        <v>49</v>
      </c>
      <c r="V112" s="8">
        <v>2.2622249999999999</v>
      </c>
      <c r="W112" s="8">
        <v>2.5724999999999998</v>
      </c>
      <c r="X112" s="8">
        <v>3.705775</v>
      </c>
      <c r="Y112" s="8">
        <v>-0.31027300000000002</v>
      </c>
      <c r="AB112" s="32">
        <f t="shared" si="1"/>
        <v>0</v>
      </c>
    </row>
    <row r="113" spans="1:28" x14ac:dyDescent="0.25">
      <c r="A113" s="37">
        <v>110</v>
      </c>
      <c r="B113" s="7">
        <v>2022</v>
      </c>
      <c r="C113" s="7">
        <v>6</v>
      </c>
      <c r="D113" s="7"/>
      <c r="E113" s="7">
        <v>10.23</v>
      </c>
      <c r="F113" s="28"/>
      <c r="G113" s="6" t="s">
        <v>73</v>
      </c>
      <c r="H113" s="6" t="s">
        <v>22</v>
      </c>
      <c r="I113" s="10" t="s">
        <v>129</v>
      </c>
      <c r="J113" s="18">
        <v>5</v>
      </c>
      <c r="K113" s="19" t="s">
        <v>167</v>
      </c>
      <c r="L113" s="26">
        <v>1306.56</v>
      </c>
      <c r="M113" s="25">
        <v>5.702</v>
      </c>
      <c r="N113" s="35"/>
      <c r="O113" s="7"/>
      <c r="P113" s="30"/>
      <c r="Q113" s="8"/>
      <c r="R113" s="9"/>
      <c r="S113" s="8">
        <v>5.702</v>
      </c>
      <c r="T113" s="8">
        <v>37.506</v>
      </c>
      <c r="U113" s="8">
        <v>33.919896999999999</v>
      </c>
      <c r="V113" s="8">
        <v>1.9690650000000001</v>
      </c>
      <c r="W113" s="8">
        <v>1.7807949999999999</v>
      </c>
      <c r="X113" s="8">
        <v>3.7329349999999999</v>
      </c>
      <c r="Y113" s="8">
        <v>0.18826899999999999</v>
      </c>
      <c r="AB113" s="32">
        <f t="shared" si="1"/>
        <v>0</v>
      </c>
    </row>
    <row r="114" spans="1:28" x14ac:dyDescent="0.25">
      <c r="A114" s="37">
        <v>111</v>
      </c>
      <c r="B114" s="7">
        <v>2022</v>
      </c>
      <c r="C114" s="7">
        <v>6</v>
      </c>
      <c r="D114" s="7"/>
      <c r="E114" s="7">
        <v>10.23</v>
      </c>
      <c r="F114" s="28"/>
      <c r="G114" s="6" t="s">
        <v>73</v>
      </c>
      <c r="H114" s="6" t="s">
        <v>22</v>
      </c>
      <c r="I114" s="10" t="s">
        <v>130</v>
      </c>
      <c r="J114" s="18">
        <v>5</v>
      </c>
      <c r="K114" s="19" t="s">
        <v>167</v>
      </c>
      <c r="L114" s="26">
        <v>1304.52</v>
      </c>
      <c r="M114" s="25">
        <v>5.1669999999999998</v>
      </c>
      <c r="N114" s="35"/>
      <c r="O114" s="7"/>
      <c r="P114" s="30"/>
      <c r="Q114" s="8"/>
      <c r="R114" s="9"/>
      <c r="S114" s="8">
        <v>5.1669999999999998</v>
      </c>
      <c r="T114" s="8">
        <v>27.181999999999999</v>
      </c>
      <c r="U114" s="8">
        <v>71.7</v>
      </c>
      <c r="V114" s="8">
        <v>1.427055</v>
      </c>
      <c r="W114" s="8">
        <v>3.7642500000000001</v>
      </c>
      <c r="X114" s="8">
        <v>3.7399450000000001</v>
      </c>
      <c r="Y114" s="8">
        <v>-2.3371970000000002</v>
      </c>
      <c r="AB114" s="32">
        <f t="shared" si="1"/>
        <v>0</v>
      </c>
    </row>
    <row r="115" spans="1:28" x14ac:dyDescent="0.25">
      <c r="A115" s="37">
        <v>112</v>
      </c>
      <c r="B115" s="7">
        <v>2022</v>
      </c>
      <c r="C115" s="7">
        <v>6</v>
      </c>
      <c r="D115" s="7"/>
      <c r="E115" s="7">
        <v>10.23</v>
      </c>
      <c r="F115" s="28"/>
      <c r="G115" s="6" t="s">
        <v>73</v>
      </c>
      <c r="H115" s="6" t="s">
        <v>22</v>
      </c>
      <c r="I115" s="10" t="s">
        <v>131</v>
      </c>
      <c r="J115" s="18">
        <v>5</v>
      </c>
      <c r="K115" s="19" t="s">
        <v>167</v>
      </c>
      <c r="L115" s="26">
        <v>1286.6199999999999</v>
      </c>
      <c r="M115" s="25">
        <v>6.6550000000000002</v>
      </c>
      <c r="N115" s="35"/>
      <c r="O115" s="7"/>
      <c r="P115" s="30"/>
      <c r="Q115" s="8"/>
      <c r="R115" s="9"/>
      <c r="S115" s="8">
        <v>6.6550000000000002</v>
      </c>
      <c r="T115" s="8">
        <v>53.15</v>
      </c>
      <c r="U115" s="8">
        <v>49</v>
      </c>
      <c r="V115" s="8">
        <v>2.790375</v>
      </c>
      <c r="W115" s="8">
        <v>2.5724999999999998</v>
      </c>
      <c r="X115" s="8">
        <v>3.8646250000000002</v>
      </c>
      <c r="Y115" s="8">
        <v>0.21787500000000001</v>
      </c>
      <c r="AB115" s="32">
        <f t="shared" si="1"/>
        <v>0</v>
      </c>
    </row>
    <row r="116" spans="1:28" x14ac:dyDescent="0.25">
      <c r="A116" s="37">
        <v>113</v>
      </c>
      <c r="B116" s="7">
        <v>2022</v>
      </c>
      <c r="C116" s="7">
        <v>6</v>
      </c>
      <c r="D116" s="7"/>
      <c r="E116" s="7">
        <v>10.23</v>
      </c>
      <c r="F116" s="28"/>
      <c r="G116" s="6" t="s">
        <v>73</v>
      </c>
      <c r="H116" s="6" t="s">
        <v>22</v>
      </c>
      <c r="I116" s="10" t="s">
        <v>132</v>
      </c>
      <c r="J116" s="18">
        <v>5</v>
      </c>
      <c r="K116" s="19" t="s">
        <v>167</v>
      </c>
      <c r="L116" s="26">
        <v>1390.67</v>
      </c>
      <c r="M116" s="25">
        <v>5.8029999999999999</v>
      </c>
      <c r="N116" s="35"/>
      <c r="O116" s="7"/>
      <c r="P116" s="30"/>
      <c r="Q116" s="8"/>
      <c r="R116" s="9"/>
      <c r="S116" s="8">
        <v>5.8029999999999999</v>
      </c>
      <c r="T116" s="8">
        <v>42.84</v>
      </c>
      <c r="U116" s="7">
        <v>26</v>
      </c>
      <c r="V116" s="8">
        <v>2.2490999999999999</v>
      </c>
      <c r="W116" s="8">
        <v>1.365</v>
      </c>
      <c r="X116" s="8">
        <v>3.5539000000000001</v>
      </c>
      <c r="Y116" s="8">
        <v>0.88409899999999997</v>
      </c>
      <c r="AB116" s="32">
        <f t="shared" si="1"/>
        <v>0</v>
      </c>
    </row>
    <row r="117" spans="1:28" x14ac:dyDescent="0.25">
      <c r="A117" s="37">
        <v>114</v>
      </c>
      <c r="B117" s="7">
        <v>2022</v>
      </c>
      <c r="C117" s="7">
        <v>6</v>
      </c>
      <c r="D117" s="7"/>
      <c r="E117" s="7">
        <v>10.23</v>
      </c>
      <c r="F117" s="28"/>
      <c r="G117" s="6" t="s">
        <v>73</v>
      </c>
      <c r="H117" s="6" t="s">
        <v>43</v>
      </c>
      <c r="I117" s="6"/>
      <c r="J117" s="18">
        <v>9</v>
      </c>
      <c r="K117" s="19" t="s">
        <v>167</v>
      </c>
      <c r="L117" s="26">
        <v>1604.98</v>
      </c>
      <c r="M117" s="25">
        <v>10.423999999999999</v>
      </c>
      <c r="N117" s="35"/>
      <c r="O117" s="7"/>
      <c r="P117" s="30"/>
      <c r="Q117" s="8"/>
      <c r="R117" s="9"/>
      <c r="S117" s="8">
        <v>10.423999999999999</v>
      </c>
      <c r="T117" s="8">
        <v>19.41</v>
      </c>
      <c r="U117" s="8">
        <v>21.439276</v>
      </c>
      <c r="V117" s="8">
        <v>1.0190250000000001</v>
      </c>
      <c r="W117" s="8">
        <v>1.125562</v>
      </c>
      <c r="X117" s="8">
        <v>9.4049750000000003</v>
      </c>
      <c r="Y117" s="8">
        <v>-0.106535</v>
      </c>
      <c r="AB117" s="32">
        <f t="shared" si="1"/>
        <v>0</v>
      </c>
    </row>
    <row r="118" spans="1:28" x14ac:dyDescent="0.25">
      <c r="A118" s="37">
        <v>115</v>
      </c>
      <c r="B118" s="7">
        <v>2022</v>
      </c>
      <c r="C118" s="7">
        <v>6</v>
      </c>
      <c r="D118" s="7"/>
      <c r="E118" s="7">
        <v>10.23</v>
      </c>
      <c r="F118" s="28"/>
      <c r="G118" s="6" t="s">
        <v>73</v>
      </c>
      <c r="H118" s="6" t="s">
        <v>23</v>
      </c>
      <c r="I118" s="6"/>
      <c r="J118" s="18">
        <v>5</v>
      </c>
      <c r="K118" s="16" t="s">
        <v>165</v>
      </c>
      <c r="L118" s="26">
        <v>2703.12</v>
      </c>
      <c r="M118" s="25">
        <v>13.278</v>
      </c>
      <c r="N118" s="35"/>
      <c r="O118" s="7"/>
      <c r="P118" s="30"/>
      <c r="Q118" s="8"/>
      <c r="R118" s="9"/>
      <c r="S118" s="8">
        <v>13.278</v>
      </c>
      <c r="T118" s="8">
        <v>64.64</v>
      </c>
      <c r="U118" s="8">
        <v>62</v>
      </c>
      <c r="V118" s="8">
        <v>3.3936000000000002</v>
      </c>
      <c r="W118" s="8">
        <v>3.2549999999999999</v>
      </c>
      <c r="X118" s="8">
        <v>9.8843999999999994</v>
      </c>
      <c r="Y118" s="8">
        <v>0.138599</v>
      </c>
      <c r="AB118" s="32">
        <f t="shared" si="1"/>
        <v>0</v>
      </c>
    </row>
    <row r="119" spans="1:28" x14ac:dyDescent="0.25">
      <c r="A119" s="37">
        <v>116</v>
      </c>
      <c r="B119" s="7">
        <v>2022</v>
      </c>
      <c r="C119" s="7">
        <v>6</v>
      </c>
      <c r="D119" s="7"/>
      <c r="E119" s="7">
        <v>10.23</v>
      </c>
      <c r="F119" s="28"/>
      <c r="G119" s="6" t="s">
        <v>73</v>
      </c>
      <c r="H119" s="6" t="s">
        <v>25</v>
      </c>
      <c r="I119" s="6"/>
      <c r="J119" s="15">
        <v>5</v>
      </c>
      <c r="K119" s="16" t="s">
        <v>165</v>
      </c>
      <c r="L119" s="26">
        <v>1359.26</v>
      </c>
      <c r="M119" s="25">
        <v>6.4279999999999999</v>
      </c>
      <c r="N119" s="35"/>
      <c r="O119" s="7"/>
      <c r="P119" s="30"/>
      <c r="Q119" s="8"/>
      <c r="R119" s="9"/>
      <c r="S119" s="8">
        <v>6.4279999999999999</v>
      </c>
      <c r="T119" s="8">
        <v>27.623000000000001</v>
      </c>
      <c r="U119" s="8">
        <v>49</v>
      </c>
      <c r="V119" s="8">
        <v>1.4502079999999999</v>
      </c>
      <c r="W119" s="8">
        <v>2.5724999999999998</v>
      </c>
      <c r="X119" s="8">
        <v>4.977792</v>
      </c>
      <c r="Y119" s="8">
        <v>-1.122288</v>
      </c>
      <c r="AB119" s="32">
        <f t="shared" si="1"/>
        <v>-4.9999999984784438E-7</v>
      </c>
    </row>
    <row r="120" spans="1:28" x14ac:dyDescent="0.25">
      <c r="A120" s="37">
        <v>117</v>
      </c>
      <c r="B120" s="7">
        <v>2022</v>
      </c>
      <c r="C120" s="7">
        <v>6</v>
      </c>
      <c r="D120" s="7"/>
      <c r="E120" s="7">
        <v>10.23</v>
      </c>
      <c r="F120" s="28"/>
      <c r="G120" s="6" t="s">
        <v>73</v>
      </c>
      <c r="H120" s="6" t="s">
        <v>27</v>
      </c>
      <c r="I120" s="6"/>
      <c r="J120" s="17">
        <v>9</v>
      </c>
      <c r="K120" s="16" t="s">
        <v>165</v>
      </c>
      <c r="L120" s="26">
        <v>3499.83</v>
      </c>
      <c r="M120" s="25">
        <v>17.765000000000001</v>
      </c>
      <c r="N120" s="35"/>
      <c r="O120" s="7"/>
      <c r="P120" s="30"/>
      <c r="Q120" s="8"/>
      <c r="R120" s="9"/>
      <c r="S120" s="8">
        <v>17.765000000000001</v>
      </c>
      <c r="T120" s="8">
        <v>101.2</v>
      </c>
      <c r="U120" s="8">
        <v>97</v>
      </c>
      <c r="V120" s="8">
        <v>5.3129999999999997</v>
      </c>
      <c r="W120" s="8">
        <v>5.0925000000000002</v>
      </c>
      <c r="X120" s="8">
        <v>12.452</v>
      </c>
      <c r="Y120" s="8">
        <v>0.22050700000000001</v>
      </c>
      <c r="AB120" s="32">
        <f t="shared" si="1"/>
        <v>0</v>
      </c>
    </row>
    <row r="121" spans="1:28" x14ac:dyDescent="0.25">
      <c r="A121" s="37">
        <v>118</v>
      </c>
      <c r="B121" s="7">
        <v>2022</v>
      </c>
      <c r="C121" s="7">
        <v>6</v>
      </c>
      <c r="D121" s="7"/>
      <c r="E121" s="7">
        <v>10.23</v>
      </c>
      <c r="F121" s="28"/>
      <c r="G121" s="6" t="s">
        <v>73</v>
      </c>
      <c r="H121" s="6" t="s">
        <v>69</v>
      </c>
      <c r="I121" s="10" t="s">
        <v>128</v>
      </c>
      <c r="J121" s="18">
        <v>5</v>
      </c>
      <c r="K121" s="16" t="s">
        <v>167</v>
      </c>
      <c r="L121" s="26">
        <v>1397.37</v>
      </c>
      <c r="M121" s="25">
        <v>4.6130000000000004</v>
      </c>
      <c r="N121" s="35"/>
      <c r="O121" s="7"/>
      <c r="P121" s="30"/>
      <c r="Q121" s="8"/>
      <c r="R121" s="9"/>
      <c r="S121" s="8">
        <v>4.6130000000000004</v>
      </c>
      <c r="T121" s="8">
        <v>22.23</v>
      </c>
      <c r="U121" s="8">
        <v>29.76</v>
      </c>
      <c r="V121" s="8">
        <v>1.1670750000000001</v>
      </c>
      <c r="W121" s="8">
        <v>1.5624</v>
      </c>
      <c r="X121" s="8">
        <v>3.0506000000000002</v>
      </c>
      <c r="Y121" s="8">
        <v>0</v>
      </c>
      <c r="AB121" s="32">
        <f t="shared" si="1"/>
        <v>0</v>
      </c>
    </row>
    <row r="122" spans="1:28" x14ac:dyDescent="0.25">
      <c r="A122" s="37">
        <v>119</v>
      </c>
      <c r="B122" s="7">
        <v>2022</v>
      </c>
      <c r="C122" s="7">
        <v>6</v>
      </c>
      <c r="D122" s="7"/>
      <c r="E122" s="7">
        <v>10.23</v>
      </c>
      <c r="F122" s="28"/>
      <c r="G122" s="6" t="s">
        <v>73</v>
      </c>
      <c r="H122" s="6" t="s">
        <v>69</v>
      </c>
      <c r="I122" s="10" t="s">
        <v>129</v>
      </c>
      <c r="J122" s="18">
        <v>5</v>
      </c>
      <c r="K122" s="16" t="s">
        <v>167</v>
      </c>
      <c r="L122" s="26">
        <v>1312.04</v>
      </c>
      <c r="M122" s="25">
        <v>3.496</v>
      </c>
      <c r="N122" s="35"/>
      <c r="O122" s="7"/>
      <c r="P122" s="30"/>
      <c r="Q122" s="8"/>
      <c r="R122" s="9"/>
      <c r="S122" s="8">
        <v>3.496</v>
      </c>
      <c r="T122" s="8">
        <v>19.120999999999999</v>
      </c>
      <c r="U122" s="7">
        <v>29.5</v>
      </c>
      <c r="V122" s="8">
        <v>1.0038530000000001</v>
      </c>
      <c r="W122" s="8">
        <v>1.5487500000000001</v>
      </c>
      <c r="X122" s="8">
        <v>2.4921470000000001</v>
      </c>
      <c r="Y122" s="8">
        <v>-0.54489699999999996</v>
      </c>
      <c r="AB122" s="32">
        <f t="shared" si="1"/>
        <v>-5.0000000029193359E-7</v>
      </c>
    </row>
    <row r="123" spans="1:28" x14ac:dyDescent="0.25">
      <c r="A123" s="37">
        <v>120</v>
      </c>
      <c r="B123" s="7">
        <v>2022</v>
      </c>
      <c r="C123" s="7">
        <v>6</v>
      </c>
      <c r="D123" s="7"/>
      <c r="E123" s="7">
        <v>10.23</v>
      </c>
      <c r="F123" s="28"/>
      <c r="G123" s="6" t="s">
        <v>73</v>
      </c>
      <c r="H123" s="6" t="s">
        <v>69</v>
      </c>
      <c r="I123" s="10" t="s">
        <v>130</v>
      </c>
      <c r="J123" s="18">
        <v>5</v>
      </c>
      <c r="K123" s="16" t="s">
        <v>167</v>
      </c>
      <c r="L123" s="26">
        <v>1275.3599999999999</v>
      </c>
      <c r="M123" s="25">
        <v>4.1840000000000002</v>
      </c>
      <c r="N123" s="35"/>
      <c r="O123" s="7"/>
      <c r="P123" s="30"/>
      <c r="Q123" s="8"/>
      <c r="R123" s="9"/>
      <c r="S123" s="8">
        <v>4.1840000000000002</v>
      </c>
      <c r="T123" s="8">
        <v>31.702999999999999</v>
      </c>
      <c r="U123" s="8">
        <v>34</v>
      </c>
      <c r="V123" s="8">
        <v>1.6644080000000001</v>
      </c>
      <c r="W123" s="8">
        <v>1.7849999999999999</v>
      </c>
      <c r="X123" s="8">
        <v>2.5195919999999998</v>
      </c>
      <c r="Y123" s="8">
        <v>-0.120592</v>
      </c>
      <c r="AB123" s="32">
        <f t="shared" si="1"/>
        <v>-5.0000000029193359E-7</v>
      </c>
    </row>
    <row r="124" spans="1:28" x14ac:dyDescent="0.25">
      <c r="A124" s="37">
        <v>121</v>
      </c>
      <c r="B124" s="7">
        <v>2022</v>
      </c>
      <c r="C124" s="7">
        <v>6</v>
      </c>
      <c r="D124" s="7"/>
      <c r="E124" s="7">
        <v>10.23</v>
      </c>
      <c r="F124" s="28"/>
      <c r="G124" s="6" t="s">
        <v>73</v>
      </c>
      <c r="H124" s="6" t="s">
        <v>69</v>
      </c>
      <c r="I124" s="10" t="s">
        <v>134</v>
      </c>
      <c r="J124" s="18">
        <v>5</v>
      </c>
      <c r="K124" s="16" t="s">
        <v>167</v>
      </c>
      <c r="L124" s="26">
        <v>1375.91</v>
      </c>
      <c r="M124" s="25">
        <v>5.2640000000000002</v>
      </c>
      <c r="N124" s="35"/>
      <c r="O124" s="7"/>
      <c r="P124" s="30"/>
      <c r="Q124" s="8"/>
      <c r="R124" s="9"/>
      <c r="S124" s="8">
        <v>5.2640000000000002</v>
      </c>
      <c r="T124" s="8">
        <v>38.49</v>
      </c>
      <c r="U124" s="7">
        <v>31.5</v>
      </c>
      <c r="V124" s="8">
        <v>2.0207250000000001</v>
      </c>
      <c r="W124" s="8">
        <v>1.6537500000000001</v>
      </c>
      <c r="X124" s="8">
        <v>3.2432750000000001</v>
      </c>
      <c r="Y124" s="8">
        <v>0.366975</v>
      </c>
      <c r="AB124" s="32">
        <f t="shared" si="1"/>
        <v>0</v>
      </c>
    </row>
    <row r="125" spans="1:28" x14ac:dyDescent="0.25">
      <c r="A125" s="37">
        <v>122</v>
      </c>
      <c r="B125" s="7">
        <v>2022</v>
      </c>
      <c r="C125" s="7">
        <v>6</v>
      </c>
      <c r="D125" s="7"/>
      <c r="E125" s="7">
        <v>10.23</v>
      </c>
      <c r="F125" s="28"/>
      <c r="G125" s="6" t="s">
        <v>73</v>
      </c>
      <c r="H125" s="6" t="s">
        <v>30</v>
      </c>
      <c r="I125" s="6"/>
      <c r="J125" s="15">
        <v>5</v>
      </c>
      <c r="K125" s="16" t="s">
        <v>167</v>
      </c>
      <c r="L125" s="26">
        <v>886.49</v>
      </c>
      <c r="M125" s="25">
        <v>3.7770000000000001</v>
      </c>
      <c r="N125" s="35"/>
      <c r="O125" s="7"/>
      <c r="P125" s="30"/>
      <c r="Q125" s="8"/>
      <c r="R125" s="9"/>
      <c r="S125" s="8">
        <v>3.7770000000000001</v>
      </c>
      <c r="T125" s="8">
        <v>27.648</v>
      </c>
      <c r="U125" s="8">
        <v>38.5</v>
      </c>
      <c r="V125" s="8">
        <v>1.4515199999999999</v>
      </c>
      <c r="W125" s="8">
        <v>2.0212500000000002</v>
      </c>
      <c r="X125" s="8">
        <v>2.3254800000000002</v>
      </c>
      <c r="Y125" s="8">
        <v>-0.56972900000000004</v>
      </c>
      <c r="AB125" s="32">
        <f t="shared" si="1"/>
        <v>0</v>
      </c>
    </row>
    <row r="126" spans="1:28" x14ac:dyDescent="0.25">
      <c r="A126" s="37">
        <v>123</v>
      </c>
      <c r="B126" s="7">
        <v>2022</v>
      </c>
      <c r="C126" s="7">
        <v>6</v>
      </c>
      <c r="D126" s="7"/>
      <c r="E126" s="7">
        <v>10.23</v>
      </c>
      <c r="F126" s="28"/>
      <c r="G126" s="6" t="s">
        <v>73</v>
      </c>
      <c r="H126" s="6" t="s">
        <v>32</v>
      </c>
      <c r="I126" s="6"/>
      <c r="J126" s="17">
        <v>5</v>
      </c>
      <c r="K126" s="16" t="s">
        <v>165</v>
      </c>
      <c r="L126" s="26">
        <v>2726.27</v>
      </c>
      <c r="M126" s="25">
        <v>13.125</v>
      </c>
      <c r="N126" s="35"/>
      <c r="O126" s="7"/>
      <c r="P126" s="30"/>
      <c r="Q126" s="8"/>
      <c r="R126" s="9"/>
      <c r="S126" s="8">
        <v>13.125</v>
      </c>
      <c r="T126" s="8">
        <v>81.489999999999995</v>
      </c>
      <c r="U126" s="8">
        <v>92.58</v>
      </c>
      <c r="V126" s="8">
        <v>4.2782249999999999</v>
      </c>
      <c r="W126" s="8">
        <v>4.8604500000000002</v>
      </c>
      <c r="X126" s="8">
        <v>8.2645499999999998</v>
      </c>
      <c r="Y126" s="8">
        <v>0</v>
      </c>
      <c r="AB126" s="32">
        <f t="shared" si="1"/>
        <v>0</v>
      </c>
    </row>
    <row r="127" spans="1:28" x14ac:dyDescent="0.25">
      <c r="A127" s="37">
        <v>124</v>
      </c>
      <c r="B127" s="7">
        <v>2022</v>
      </c>
      <c r="C127" s="7">
        <v>6</v>
      </c>
      <c r="D127" s="7"/>
      <c r="E127" s="7">
        <v>10.23</v>
      </c>
      <c r="F127" s="28"/>
      <c r="G127" s="6" t="s">
        <v>73</v>
      </c>
      <c r="H127" s="6" t="s">
        <v>34</v>
      </c>
      <c r="I127" s="6"/>
      <c r="J127" s="18">
        <v>5</v>
      </c>
      <c r="K127" s="16" t="s">
        <v>165</v>
      </c>
      <c r="L127" s="26">
        <v>1353.28</v>
      </c>
      <c r="M127" s="25">
        <v>6.7839999999999998</v>
      </c>
      <c r="N127" s="35"/>
      <c r="O127" s="7"/>
      <c r="P127" s="30"/>
      <c r="Q127" s="8"/>
      <c r="R127" s="9"/>
      <c r="S127" s="8">
        <v>6.7839999999999998</v>
      </c>
      <c r="T127" s="8">
        <v>33.4</v>
      </c>
      <c r="U127" s="8">
        <v>34.5</v>
      </c>
      <c r="V127" s="8">
        <v>1.7535000000000001</v>
      </c>
      <c r="W127" s="8">
        <v>1.81125</v>
      </c>
      <c r="X127" s="8">
        <v>5.0305</v>
      </c>
      <c r="Y127" s="8">
        <v>-5.7747E-2</v>
      </c>
      <c r="AB127" s="32">
        <f t="shared" si="1"/>
        <v>0</v>
      </c>
    </row>
    <row r="128" spans="1:28" x14ac:dyDescent="0.25">
      <c r="A128" s="37">
        <v>125</v>
      </c>
      <c r="B128" s="7">
        <v>2022</v>
      </c>
      <c r="C128" s="7">
        <v>6</v>
      </c>
      <c r="D128" s="7"/>
      <c r="E128" s="7">
        <v>10.23</v>
      </c>
      <c r="F128" s="28"/>
      <c r="G128" s="6" t="s">
        <v>75</v>
      </c>
      <c r="H128" s="6" t="s">
        <v>21</v>
      </c>
      <c r="I128" s="6"/>
      <c r="J128" s="18">
        <v>5</v>
      </c>
      <c r="K128" s="16" t="s">
        <v>165</v>
      </c>
      <c r="L128" s="26">
        <v>2203.4699999999998</v>
      </c>
      <c r="M128" s="25">
        <v>12.144</v>
      </c>
      <c r="N128" s="35"/>
      <c r="O128" s="7"/>
      <c r="P128" s="30"/>
      <c r="Q128" s="8"/>
      <c r="R128" s="9"/>
      <c r="S128" s="8">
        <v>12.144</v>
      </c>
      <c r="T128" s="8">
        <v>93.46</v>
      </c>
      <c r="U128" s="8">
        <v>194.5</v>
      </c>
      <c r="V128" s="8">
        <v>4.90665</v>
      </c>
      <c r="W128" s="8">
        <v>10.21125</v>
      </c>
      <c r="X128" s="8">
        <v>7.2373500000000002</v>
      </c>
      <c r="Y128" s="8">
        <v>-5.3046030000000002</v>
      </c>
      <c r="AB128" s="32">
        <f t="shared" si="1"/>
        <v>0</v>
      </c>
    </row>
    <row r="129" spans="1:28" x14ac:dyDescent="0.25">
      <c r="A129" s="37">
        <v>126</v>
      </c>
      <c r="B129" s="7">
        <v>2022</v>
      </c>
      <c r="C129" s="7">
        <v>6</v>
      </c>
      <c r="D129" s="7"/>
      <c r="E129" s="7">
        <v>10.23</v>
      </c>
      <c r="F129" s="28"/>
      <c r="G129" s="6" t="s">
        <v>75</v>
      </c>
      <c r="H129" s="6" t="s">
        <v>71</v>
      </c>
      <c r="I129" s="6"/>
      <c r="J129" s="18">
        <v>5</v>
      </c>
      <c r="K129" s="16" t="s">
        <v>165</v>
      </c>
      <c r="L129" s="26">
        <v>1365.36</v>
      </c>
      <c r="M129" s="25">
        <v>8.5440000000000005</v>
      </c>
      <c r="N129" s="35"/>
      <c r="O129" s="7"/>
      <c r="P129" s="30"/>
      <c r="Q129" s="8"/>
      <c r="R129" s="9"/>
      <c r="S129" s="8">
        <v>8.5440000000000005</v>
      </c>
      <c r="T129" s="8">
        <v>56</v>
      </c>
      <c r="U129" s="7">
        <v>56</v>
      </c>
      <c r="V129" s="8">
        <v>2.94</v>
      </c>
      <c r="W129" s="8">
        <v>2.94</v>
      </c>
      <c r="X129" s="8">
        <v>5.6040000000000001</v>
      </c>
      <c r="Y129" s="8">
        <v>0</v>
      </c>
      <c r="AB129" s="32">
        <f t="shared" si="1"/>
        <v>0</v>
      </c>
    </row>
    <row r="130" spans="1:28" x14ac:dyDescent="0.25">
      <c r="A130" s="37">
        <v>127</v>
      </c>
      <c r="B130" s="7">
        <v>2022</v>
      </c>
      <c r="C130" s="7">
        <v>6</v>
      </c>
      <c r="D130" s="7"/>
      <c r="E130" s="7">
        <v>10.23</v>
      </c>
      <c r="F130" s="28"/>
      <c r="G130" s="6" t="s">
        <v>75</v>
      </c>
      <c r="H130" s="6" t="s">
        <v>67</v>
      </c>
      <c r="I130" s="6"/>
      <c r="J130" s="18">
        <v>5</v>
      </c>
      <c r="K130" s="16" t="s">
        <v>165</v>
      </c>
      <c r="L130" s="26">
        <v>1370.04</v>
      </c>
      <c r="M130" s="25">
        <v>6.21</v>
      </c>
      <c r="N130" s="35"/>
      <c r="O130" s="7"/>
      <c r="P130" s="30"/>
      <c r="Q130" s="8"/>
      <c r="R130" s="9"/>
      <c r="S130" s="8">
        <v>6.21</v>
      </c>
      <c r="T130" s="8">
        <v>32.229999999999997</v>
      </c>
      <c r="U130" s="7">
        <v>41.4</v>
      </c>
      <c r="V130" s="8">
        <v>1.692075</v>
      </c>
      <c r="W130" s="8">
        <v>2.1735000000000002</v>
      </c>
      <c r="X130" s="8">
        <v>4.517925</v>
      </c>
      <c r="Y130" s="8">
        <v>-0.48142600000000002</v>
      </c>
      <c r="AB130" s="32">
        <f t="shared" si="1"/>
        <v>0</v>
      </c>
    </row>
    <row r="131" spans="1:28" x14ac:dyDescent="0.25">
      <c r="A131" s="37">
        <v>128</v>
      </c>
      <c r="B131" s="7">
        <v>2022</v>
      </c>
      <c r="C131" s="7">
        <v>6</v>
      </c>
      <c r="D131" s="7"/>
      <c r="E131" s="7">
        <v>10.23</v>
      </c>
      <c r="F131" s="28"/>
      <c r="G131" s="6" t="s">
        <v>75</v>
      </c>
      <c r="H131" s="6" t="s">
        <v>40</v>
      </c>
      <c r="I131" s="6"/>
      <c r="J131" s="18">
        <v>5</v>
      </c>
      <c r="K131" s="16" t="s">
        <v>165</v>
      </c>
      <c r="L131" s="26">
        <v>2671.1</v>
      </c>
      <c r="M131" s="25">
        <v>13.862</v>
      </c>
      <c r="N131" s="35"/>
      <c r="O131" s="7"/>
      <c r="P131" s="30"/>
      <c r="Q131" s="8"/>
      <c r="R131" s="9"/>
      <c r="S131" s="8">
        <v>13.862</v>
      </c>
      <c r="T131" s="8">
        <v>76.3</v>
      </c>
      <c r="U131" s="8">
        <v>53.846252999999997</v>
      </c>
      <c r="V131" s="8">
        <v>4.0057499999999999</v>
      </c>
      <c r="W131" s="8">
        <v>2.8269280000000001</v>
      </c>
      <c r="X131" s="8">
        <v>9.8562499999999993</v>
      </c>
      <c r="Y131" s="8">
        <v>1.1788209999999999</v>
      </c>
      <c r="AB131" s="32">
        <f t="shared" si="1"/>
        <v>0</v>
      </c>
    </row>
    <row r="132" spans="1:28" x14ac:dyDescent="0.25">
      <c r="A132" s="37">
        <v>129</v>
      </c>
      <c r="B132" s="7">
        <v>2022</v>
      </c>
      <c r="C132" s="7">
        <v>6</v>
      </c>
      <c r="D132" s="7"/>
      <c r="E132" s="7">
        <v>10.23</v>
      </c>
      <c r="F132" s="28"/>
      <c r="G132" s="6" t="s">
        <v>75</v>
      </c>
      <c r="H132" s="6" t="s">
        <v>68</v>
      </c>
      <c r="I132" s="6"/>
      <c r="J132" s="18">
        <v>5</v>
      </c>
      <c r="K132" s="16" t="s">
        <v>167</v>
      </c>
      <c r="L132" s="26">
        <v>723.92</v>
      </c>
      <c r="M132" s="25">
        <v>2.6429999999999998</v>
      </c>
      <c r="N132" s="35"/>
      <c r="O132" s="7"/>
      <c r="P132" s="30"/>
      <c r="Q132" s="8"/>
      <c r="R132" s="9"/>
      <c r="S132" s="8">
        <v>2.6429999999999998</v>
      </c>
      <c r="T132" s="8">
        <v>18.123999999999999</v>
      </c>
      <c r="U132" s="8">
        <v>17</v>
      </c>
      <c r="V132" s="8">
        <v>0.95150999999999997</v>
      </c>
      <c r="W132" s="8">
        <v>0.89249999999999996</v>
      </c>
      <c r="X132" s="8">
        <v>1.6914899999999999</v>
      </c>
      <c r="Y132" s="8">
        <v>5.9008999999999999E-2</v>
      </c>
      <c r="AB132" s="32">
        <f t="shared" si="1"/>
        <v>0</v>
      </c>
    </row>
    <row r="133" spans="1:28" x14ac:dyDescent="0.25">
      <c r="A133" s="37">
        <v>130</v>
      </c>
      <c r="B133" s="7">
        <v>2022</v>
      </c>
      <c r="C133" s="7">
        <v>6</v>
      </c>
      <c r="D133" s="7"/>
      <c r="E133" s="7">
        <v>10.23</v>
      </c>
      <c r="F133" s="28"/>
      <c r="G133" s="6" t="s">
        <v>75</v>
      </c>
      <c r="H133" s="6" t="s">
        <v>41</v>
      </c>
      <c r="I133" s="6"/>
      <c r="J133" s="18">
        <v>5</v>
      </c>
      <c r="K133" s="16" t="s">
        <v>167</v>
      </c>
      <c r="L133" s="26">
        <v>746.58</v>
      </c>
      <c r="M133" s="25">
        <v>2.831</v>
      </c>
      <c r="N133" s="35"/>
      <c r="O133" s="7"/>
      <c r="P133" s="30"/>
      <c r="Q133" s="8"/>
      <c r="R133" s="9"/>
      <c r="S133" s="8">
        <v>2.831</v>
      </c>
      <c r="T133" s="8">
        <v>13.577999999999999</v>
      </c>
      <c r="U133" s="8">
        <v>16.5</v>
      </c>
      <c r="V133" s="8">
        <v>0.71284499999999995</v>
      </c>
      <c r="W133" s="8">
        <v>0.86624999999999996</v>
      </c>
      <c r="X133" s="8">
        <v>2.1181549999999998</v>
      </c>
      <c r="Y133" s="8">
        <v>-0.15340500000000001</v>
      </c>
      <c r="AB133" s="32">
        <f t="shared" ref="AB133:AB196" si="2">T133*0.0525-V133</f>
        <v>0</v>
      </c>
    </row>
    <row r="134" spans="1:28" x14ac:dyDescent="0.25">
      <c r="A134" s="37">
        <v>131</v>
      </c>
      <c r="B134" s="7">
        <v>2022</v>
      </c>
      <c r="C134" s="7">
        <v>6</v>
      </c>
      <c r="D134" s="7"/>
      <c r="E134" s="7">
        <v>10.23</v>
      </c>
      <c r="F134" s="28"/>
      <c r="G134" s="6" t="s">
        <v>75</v>
      </c>
      <c r="H134" s="6" t="s">
        <v>42</v>
      </c>
      <c r="I134" s="6"/>
      <c r="J134" s="18">
        <v>5</v>
      </c>
      <c r="K134" s="16" t="s">
        <v>165</v>
      </c>
      <c r="L134" s="26">
        <v>1344.97</v>
      </c>
      <c r="M134" s="25">
        <v>6.516</v>
      </c>
      <c r="N134" s="35"/>
      <c r="O134" s="7"/>
      <c r="P134" s="30"/>
      <c r="Q134" s="8"/>
      <c r="R134" s="9"/>
      <c r="S134" s="8">
        <v>6.516</v>
      </c>
      <c r="T134" s="8">
        <v>43.39</v>
      </c>
      <c r="U134" s="7">
        <v>33.5</v>
      </c>
      <c r="V134" s="8">
        <v>2.2779750000000001</v>
      </c>
      <c r="W134" s="8">
        <v>1.75875</v>
      </c>
      <c r="X134" s="8">
        <v>4.2380250000000004</v>
      </c>
      <c r="Y134" s="8">
        <v>0.51922500000000005</v>
      </c>
      <c r="AB134" s="32">
        <f t="shared" si="2"/>
        <v>0</v>
      </c>
    </row>
    <row r="135" spans="1:28" x14ac:dyDescent="0.25">
      <c r="A135" s="37">
        <v>132</v>
      </c>
      <c r="B135" s="7">
        <v>2022</v>
      </c>
      <c r="C135" s="7">
        <v>6</v>
      </c>
      <c r="D135" s="7"/>
      <c r="E135" s="7">
        <v>10.23</v>
      </c>
      <c r="F135" s="28"/>
      <c r="G135" s="6" t="s">
        <v>75</v>
      </c>
      <c r="H135" s="6" t="s">
        <v>22</v>
      </c>
      <c r="I135" s="10" t="s">
        <v>135</v>
      </c>
      <c r="J135" s="18">
        <v>5</v>
      </c>
      <c r="K135" s="16" t="s">
        <v>165</v>
      </c>
      <c r="L135" s="26">
        <v>1366.94</v>
      </c>
      <c r="M135" s="25">
        <v>6.9649999999999999</v>
      </c>
      <c r="N135" s="35"/>
      <c r="O135" s="7"/>
      <c r="P135" s="30"/>
      <c r="Q135" s="8"/>
      <c r="R135" s="9"/>
      <c r="S135" s="8">
        <v>6.9649999999999999</v>
      </c>
      <c r="T135" s="8">
        <v>44.76</v>
      </c>
      <c r="U135" s="8">
        <v>47.76</v>
      </c>
      <c r="V135" s="8">
        <v>2.3498999999999999</v>
      </c>
      <c r="W135" s="8">
        <v>2.5074000000000001</v>
      </c>
      <c r="X135" s="8">
        <v>4.6151</v>
      </c>
      <c r="Y135" s="8">
        <v>-0.15750400000000001</v>
      </c>
      <c r="AB135" s="32">
        <f t="shared" si="2"/>
        <v>0</v>
      </c>
    </row>
    <row r="136" spans="1:28" x14ac:dyDescent="0.25">
      <c r="A136" s="37">
        <v>133</v>
      </c>
      <c r="B136" s="7">
        <v>2022</v>
      </c>
      <c r="C136" s="7">
        <v>6</v>
      </c>
      <c r="D136" s="7"/>
      <c r="E136" s="7">
        <v>10.23</v>
      </c>
      <c r="F136" s="28"/>
      <c r="G136" s="6" t="s">
        <v>75</v>
      </c>
      <c r="H136" s="6" t="s">
        <v>22</v>
      </c>
      <c r="I136" s="10" t="s">
        <v>136</v>
      </c>
      <c r="J136" s="18">
        <v>5</v>
      </c>
      <c r="K136" s="16" t="s">
        <v>165</v>
      </c>
      <c r="L136" s="26">
        <v>2185.27</v>
      </c>
      <c r="M136" s="25">
        <v>10.85</v>
      </c>
      <c r="N136" s="35"/>
      <c r="O136" s="7"/>
      <c r="P136" s="30"/>
      <c r="Q136" s="8"/>
      <c r="R136" s="9"/>
      <c r="S136" s="8">
        <v>10.85</v>
      </c>
      <c r="T136" s="8">
        <v>59.89</v>
      </c>
      <c r="U136" s="7">
        <v>65.5</v>
      </c>
      <c r="V136" s="8">
        <v>3.144225</v>
      </c>
      <c r="W136" s="8">
        <v>3.4387500000000002</v>
      </c>
      <c r="X136" s="8">
        <v>7.705775</v>
      </c>
      <c r="Y136" s="8">
        <v>-0.29453000000000001</v>
      </c>
      <c r="AB136" s="32">
        <f t="shared" si="2"/>
        <v>0</v>
      </c>
    </row>
    <row r="137" spans="1:28" x14ac:dyDescent="0.25">
      <c r="A137" s="37">
        <v>134</v>
      </c>
      <c r="B137" s="7">
        <v>2022</v>
      </c>
      <c r="C137" s="7">
        <v>6</v>
      </c>
      <c r="D137" s="7"/>
      <c r="E137" s="7">
        <v>10.23</v>
      </c>
      <c r="F137" s="28"/>
      <c r="G137" s="6" t="s">
        <v>75</v>
      </c>
      <c r="H137" s="6" t="s">
        <v>43</v>
      </c>
      <c r="I137" s="6"/>
      <c r="J137" s="18">
        <v>5</v>
      </c>
      <c r="K137" s="16" t="s">
        <v>165</v>
      </c>
      <c r="L137" s="26">
        <v>2193.58</v>
      </c>
      <c r="M137" s="25">
        <v>11.898999999999999</v>
      </c>
      <c r="N137" s="35"/>
      <c r="O137" s="7"/>
      <c r="P137" s="30"/>
      <c r="Q137" s="8"/>
      <c r="R137" s="9"/>
      <c r="S137" s="8">
        <v>11.898999999999999</v>
      </c>
      <c r="T137" s="8">
        <v>60.56</v>
      </c>
      <c r="U137" s="12">
        <v>69.5</v>
      </c>
      <c r="V137" s="8">
        <v>3.1793999999999998</v>
      </c>
      <c r="W137" s="8">
        <v>3.6487500000000002</v>
      </c>
      <c r="X137" s="8">
        <v>8.7195999999999998</v>
      </c>
      <c r="Y137" s="8">
        <v>-0.46934199999999998</v>
      </c>
      <c r="AB137" s="32">
        <f t="shared" si="2"/>
        <v>0</v>
      </c>
    </row>
    <row r="138" spans="1:28" x14ac:dyDescent="0.25">
      <c r="A138" s="37">
        <v>135</v>
      </c>
      <c r="B138" s="7">
        <v>2022</v>
      </c>
      <c r="C138" s="7">
        <v>6</v>
      </c>
      <c r="D138" s="7"/>
      <c r="E138" s="7">
        <v>10.23</v>
      </c>
      <c r="F138" s="28"/>
      <c r="G138" s="6" t="s">
        <v>75</v>
      </c>
      <c r="H138" s="6" t="s">
        <v>24</v>
      </c>
      <c r="I138" s="6"/>
      <c r="J138" s="18">
        <v>5</v>
      </c>
      <c r="K138" s="16" t="s">
        <v>167</v>
      </c>
      <c r="L138" s="26">
        <v>745.47</v>
      </c>
      <c r="M138" s="25">
        <v>2.5939999999999999</v>
      </c>
      <c r="N138" s="35"/>
      <c r="O138" s="7"/>
      <c r="P138" s="30"/>
      <c r="Q138" s="8"/>
      <c r="R138" s="9"/>
      <c r="S138" s="8">
        <v>2.5939999999999999</v>
      </c>
      <c r="T138" s="8">
        <v>23.803000000000001</v>
      </c>
      <c r="U138" s="7">
        <v>20.5</v>
      </c>
      <c r="V138" s="8">
        <v>1.2496579999999999</v>
      </c>
      <c r="W138" s="8">
        <v>1.0762499999999999</v>
      </c>
      <c r="X138" s="8">
        <v>1.3443419999999999</v>
      </c>
      <c r="Y138" s="8">
        <v>0.17340900000000001</v>
      </c>
      <c r="AB138" s="32">
        <f t="shared" si="2"/>
        <v>-4.9999999984784438E-7</v>
      </c>
    </row>
    <row r="139" spans="1:28" x14ac:dyDescent="0.25">
      <c r="A139" s="37">
        <v>136</v>
      </c>
      <c r="B139" s="7">
        <v>2022</v>
      </c>
      <c r="C139" s="7">
        <v>6</v>
      </c>
      <c r="D139" s="7"/>
      <c r="E139" s="7">
        <v>10.23</v>
      </c>
      <c r="F139" s="28"/>
      <c r="G139" s="6" t="s">
        <v>75</v>
      </c>
      <c r="H139" s="6" t="s">
        <v>25</v>
      </c>
      <c r="I139" s="6"/>
      <c r="J139" s="18">
        <v>5</v>
      </c>
      <c r="K139" s="16" t="s">
        <v>165</v>
      </c>
      <c r="L139" s="26">
        <v>1353.58</v>
      </c>
      <c r="M139" s="25">
        <v>9.3209999999999997</v>
      </c>
      <c r="N139" s="35"/>
      <c r="O139" s="7"/>
      <c r="P139" s="30"/>
      <c r="Q139" s="8"/>
      <c r="R139" s="9"/>
      <c r="S139" s="8">
        <v>9.3209999999999997</v>
      </c>
      <c r="T139" s="8">
        <v>54.5</v>
      </c>
      <c r="U139" s="28">
        <v>32.878552999999997</v>
      </c>
      <c r="V139" s="8">
        <v>2.8612500000000001</v>
      </c>
      <c r="W139" s="8">
        <v>1.726124</v>
      </c>
      <c r="X139" s="8">
        <v>6.4597499999999997</v>
      </c>
      <c r="Y139" s="8">
        <v>1.135122</v>
      </c>
      <c r="AB139" s="32">
        <f t="shared" si="2"/>
        <v>0</v>
      </c>
    </row>
    <row r="140" spans="1:28" x14ac:dyDescent="0.25">
      <c r="A140" s="37">
        <v>137</v>
      </c>
      <c r="B140" s="7">
        <v>2022</v>
      </c>
      <c r="C140" s="7">
        <v>6</v>
      </c>
      <c r="D140" s="7"/>
      <c r="E140" s="7">
        <v>10.23</v>
      </c>
      <c r="F140" s="28"/>
      <c r="G140" s="6" t="s">
        <v>75</v>
      </c>
      <c r="H140" s="6" t="s">
        <v>26</v>
      </c>
      <c r="I140" s="6"/>
      <c r="J140" s="18">
        <v>5</v>
      </c>
      <c r="K140" s="16" t="s">
        <v>165</v>
      </c>
      <c r="L140" s="26">
        <v>2742.25</v>
      </c>
      <c r="M140" s="25">
        <v>14.429</v>
      </c>
      <c r="N140" s="35"/>
      <c r="O140" s="7"/>
      <c r="P140" s="30"/>
      <c r="Q140" s="8"/>
      <c r="R140" s="9"/>
      <c r="S140" s="8">
        <v>14.429</v>
      </c>
      <c r="T140" s="8">
        <v>86.59</v>
      </c>
      <c r="U140" s="12">
        <v>222</v>
      </c>
      <c r="V140" s="8">
        <v>4.5459750000000003</v>
      </c>
      <c r="W140" s="8">
        <v>11.654999999999999</v>
      </c>
      <c r="X140" s="8">
        <v>9.8830249999999999</v>
      </c>
      <c r="Y140" s="8">
        <v>-7.1090220000000004</v>
      </c>
      <c r="AB140" s="32">
        <f t="shared" si="2"/>
        <v>0</v>
      </c>
    </row>
    <row r="141" spans="1:28" x14ac:dyDescent="0.25">
      <c r="A141" s="37">
        <v>138</v>
      </c>
      <c r="B141" s="7">
        <v>2022</v>
      </c>
      <c r="C141" s="7">
        <v>6</v>
      </c>
      <c r="D141" s="7"/>
      <c r="E141" s="7">
        <v>10.23</v>
      </c>
      <c r="F141" s="28"/>
      <c r="G141" s="6" t="s">
        <v>75</v>
      </c>
      <c r="H141" s="6" t="s">
        <v>27</v>
      </c>
      <c r="I141" s="6"/>
      <c r="J141" s="18">
        <v>5</v>
      </c>
      <c r="K141" s="16" t="s">
        <v>167</v>
      </c>
      <c r="L141" s="26">
        <v>711.18</v>
      </c>
      <c r="M141" s="25">
        <v>3.4260000000000002</v>
      </c>
      <c r="N141" s="35"/>
      <c r="O141" s="7"/>
      <c r="P141" s="30"/>
      <c r="Q141" s="8"/>
      <c r="R141" s="9"/>
      <c r="S141" s="8">
        <v>3.4260000000000002</v>
      </c>
      <c r="T141" s="8">
        <v>29.213000000000001</v>
      </c>
      <c r="U141" s="7">
        <v>38</v>
      </c>
      <c r="V141" s="8">
        <v>1.5336829999999999</v>
      </c>
      <c r="W141" s="8">
        <v>1.9950000000000001</v>
      </c>
      <c r="X141" s="8">
        <v>1.892317</v>
      </c>
      <c r="Y141" s="8">
        <v>-0.46131800000000001</v>
      </c>
      <c r="AB141" s="32">
        <f t="shared" si="2"/>
        <v>-4.9999999984784438E-7</v>
      </c>
    </row>
    <row r="142" spans="1:28" x14ac:dyDescent="0.25">
      <c r="A142" s="37">
        <v>139</v>
      </c>
      <c r="B142" s="7">
        <v>2022</v>
      </c>
      <c r="C142" s="7">
        <v>6</v>
      </c>
      <c r="D142" s="7"/>
      <c r="E142" s="7">
        <v>10.23</v>
      </c>
      <c r="F142" s="28"/>
      <c r="G142" s="6" t="s">
        <v>76</v>
      </c>
      <c r="H142" s="6" t="s">
        <v>21</v>
      </c>
      <c r="I142" s="10" t="s">
        <v>117</v>
      </c>
      <c r="J142" s="18">
        <v>5</v>
      </c>
      <c r="K142" s="16" t="s">
        <v>167</v>
      </c>
      <c r="L142" s="26">
        <v>1367.27</v>
      </c>
      <c r="M142" s="25">
        <v>4.8899999999999997</v>
      </c>
      <c r="N142" s="35"/>
      <c r="O142" s="7"/>
      <c r="P142" s="30"/>
      <c r="Q142" s="8"/>
      <c r="R142" s="9"/>
      <c r="S142" s="8">
        <v>4.8899999999999997</v>
      </c>
      <c r="T142" s="8">
        <v>43.24</v>
      </c>
      <c r="U142" s="7">
        <v>62</v>
      </c>
      <c r="V142" s="8">
        <v>2.2700999999999998</v>
      </c>
      <c r="W142" s="8">
        <v>3.2549999999999999</v>
      </c>
      <c r="X142" s="8">
        <v>2.6198999999999999</v>
      </c>
      <c r="Y142" s="8">
        <v>-0.98490100000000003</v>
      </c>
      <c r="AB142" s="32">
        <f t="shared" si="2"/>
        <v>0</v>
      </c>
    </row>
    <row r="143" spans="1:28" x14ac:dyDescent="0.25">
      <c r="A143" s="37">
        <v>140</v>
      </c>
      <c r="B143" s="7">
        <v>2022</v>
      </c>
      <c r="C143" s="7">
        <v>6</v>
      </c>
      <c r="D143" s="7"/>
      <c r="E143" s="7">
        <v>10.23</v>
      </c>
      <c r="F143" s="28"/>
      <c r="G143" s="6" t="s">
        <v>76</v>
      </c>
      <c r="H143" s="6" t="s">
        <v>21</v>
      </c>
      <c r="I143" s="6" t="s">
        <v>118</v>
      </c>
      <c r="J143" s="18">
        <v>5</v>
      </c>
      <c r="K143" s="16" t="s">
        <v>167</v>
      </c>
      <c r="L143" s="26">
        <v>726.63</v>
      </c>
      <c r="M143" s="25">
        <v>3.3090000000000002</v>
      </c>
      <c r="N143" s="35"/>
      <c r="O143" s="7"/>
      <c r="P143" s="30"/>
      <c r="Q143" s="8"/>
      <c r="R143" s="9"/>
      <c r="S143" s="8">
        <v>3.3090000000000002</v>
      </c>
      <c r="T143" s="8">
        <v>22.745000000000001</v>
      </c>
      <c r="U143" s="8">
        <v>24.36</v>
      </c>
      <c r="V143" s="8">
        <v>1.194113</v>
      </c>
      <c r="W143" s="8">
        <v>1.2788999999999999</v>
      </c>
      <c r="X143" s="8">
        <v>2.114887</v>
      </c>
      <c r="Y143" s="8">
        <v>-8.4787000000000001E-2</v>
      </c>
      <c r="AB143" s="32">
        <f t="shared" si="2"/>
        <v>-5.0000000006988898E-7</v>
      </c>
    </row>
    <row r="144" spans="1:28" x14ac:dyDescent="0.25">
      <c r="A144" s="37">
        <v>141</v>
      </c>
      <c r="B144" s="7">
        <v>2022</v>
      </c>
      <c r="C144" s="7">
        <v>6</v>
      </c>
      <c r="D144" s="7"/>
      <c r="E144" s="7">
        <v>10.23</v>
      </c>
      <c r="F144" s="28"/>
      <c r="G144" s="6" t="s">
        <v>76</v>
      </c>
      <c r="H144" s="6" t="s">
        <v>21</v>
      </c>
      <c r="I144" s="6" t="s">
        <v>119</v>
      </c>
      <c r="J144" s="18">
        <v>5</v>
      </c>
      <c r="K144" s="16" t="s">
        <v>167</v>
      </c>
      <c r="L144" s="26">
        <v>1388.81</v>
      </c>
      <c r="M144" s="25">
        <v>5.3979999999999997</v>
      </c>
      <c r="N144" s="35"/>
      <c r="O144" s="7"/>
      <c r="P144" s="30"/>
      <c r="Q144" s="8"/>
      <c r="R144" s="9"/>
      <c r="S144" s="8">
        <v>5.3979999999999997</v>
      </c>
      <c r="T144" s="8">
        <v>29.5</v>
      </c>
      <c r="U144" s="8">
        <v>29.5</v>
      </c>
      <c r="V144" s="8">
        <v>1.5487500000000001</v>
      </c>
      <c r="W144" s="8">
        <v>1.5487500000000001</v>
      </c>
      <c r="X144" s="8">
        <v>3.8492500000000001</v>
      </c>
      <c r="Y144" s="8">
        <v>0</v>
      </c>
      <c r="AB144" s="32">
        <f t="shared" si="2"/>
        <v>0</v>
      </c>
    </row>
    <row r="145" spans="1:28" x14ac:dyDescent="0.25">
      <c r="A145" s="37">
        <v>142</v>
      </c>
      <c r="B145" s="7">
        <v>2022</v>
      </c>
      <c r="C145" s="7">
        <v>6</v>
      </c>
      <c r="D145" s="7"/>
      <c r="E145" s="7">
        <v>10.23</v>
      </c>
      <c r="F145" s="28"/>
      <c r="G145" s="6" t="s">
        <v>76</v>
      </c>
      <c r="H145" s="6" t="s">
        <v>21</v>
      </c>
      <c r="I145" s="6" t="s">
        <v>120</v>
      </c>
      <c r="J145" s="18">
        <v>5</v>
      </c>
      <c r="K145" s="16" t="s">
        <v>167</v>
      </c>
      <c r="L145" s="26">
        <v>723.81</v>
      </c>
      <c r="M145" s="25">
        <v>2.8919999999999999</v>
      </c>
      <c r="N145" s="35"/>
      <c r="O145" s="7"/>
      <c r="P145" s="30"/>
      <c r="Q145" s="8"/>
      <c r="R145" s="9"/>
      <c r="S145" s="8">
        <v>2.8919999999999999</v>
      </c>
      <c r="T145" s="8">
        <v>10.476000000000001</v>
      </c>
      <c r="U145" s="7">
        <v>10</v>
      </c>
      <c r="V145" s="8">
        <v>0.54998999999999998</v>
      </c>
      <c r="W145" s="8">
        <v>0.52500000000000002</v>
      </c>
      <c r="X145" s="8">
        <v>2.3420100000000001</v>
      </c>
      <c r="Y145" s="8">
        <v>2.4990999999999999E-2</v>
      </c>
      <c r="AB145" s="32">
        <f t="shared" si="2"/>
        <v>0</v>
      </c>
    </row>
    <row r="146" spans="1:28" x14ac:dyDescent="0.25">
      <c r="A146" s="37">
        <v>143</v>
      </c>
      <c r="B146" s="7">
        <v>2022</v>
      </c>
      <c r="C146" s="7">
        <v>6</v>
      </c>
      <c r="D146" s="7"/>
      <c r="E146" s="7">
        <v>10.23</v>
      </c>
      <c r="F146" s="28"/>
      <c r="G146" s="6" t="s">
        <v>76</v>
      </c>
      <c r="H146" s="6" t="s">
        <v>21</v>
      </c>
      <c r="I146" s="6" t="s">
        <v>121</v>
      </c>
      <c r="J146" s="18">
        <v>5</v>
      </c>
      <c r="K146" s="16" t="s">
        <v>167</v>
      </c>
      <c r="L146" s="26">
        <v>1389.73</v>
      </c>
      <c r="M146" s="25">
        <v>5.6310000000000002</v>
      </c>
      <c r="N146" s="35"/>
      <c r="O146" s="7"/>
      <c r="P146" s="30"/>
      <c r="Q146" s="8"/>
      <c r="R146" s="9"/>
      <c r="S146" s="8">
        <v>5.6310000000000002</v>
      </c>
      <c r="T146" s="8">
        <v>38.1</v>
      </c>
      <c r="U146" s="8">
        <v>38.1</v>
      </c>
      <c r="V146" s="8">
        <v>2.0002499999999999</v>
      </c>
      <c r="W146" s="8">
        <v>2.0002499999999999</v>
      </c>
      <c r="X146" s="8">
        <v>3.6307499999999999</v>
      </c>
      <c r="Y146" s="8">
        <v>0</v>
      </c>
      <c r="AB146" s="32">
        <f t="shared" si="2"/>
        <v>0</v>
      </c>
    </row>
    <row r="147" spans="1:28" x14ac:dyDescent="0.25">
      <c r="A147" s="37">
        <v>144</v>
      </c>
      <c r="B147" s="7">
        <v>2022</v>
      </c>
      <c r="C147" s="7">
        <v>6</v>
      </c>
      <c r="D147" s="7"/>
      <c r="E147" s="7">
        <v>10.23</v>
      </c>
      <c r="F147" s="28"/>
      <c r="G147" s="6" t="s">
        <v>76</v>
      </c>
      <c r="H147" s="6" t="s">
        <v>21</v>
      </c>
      <c r="I147" s="6" t="s">
        <v>122</v>
      </c>
      <c r="J147" s="18">
        <v>5</v>
      </c>
      <c r="K147" s="16" t="s">
        <v>167</v>
      </c>
      <c r="L147" s="26">
        <v>713.87</v>
      </c>
      <c r="M147" s="25">
        <v>2.8740000000000001</v>
      </c>
      <c r="N147" s="35"/>
      <c r="O147" s="7"/>
      <c r="P147" s="30"/>
      <c r="Q147" s="8"/>
      <c r="R147" s="9"/>
      <c r="S147" s="8">
        <v>2.8740000000000001</v>
      </c>
      <c r="T147" s="8">
        <v>29</v>
      </c>
      <c r="U147" s="7">
        <v>29</v>
      </c>
      <c r="V147" s="8">
        <v>1.5225</v>
      </c>
      <c r="W147" s="8">
        <v>1.5225</v>
      </c>
      <c r="X147" s="8">
        <v>1.3514999999999999</v>
      </c>
      <c r="Y147" s="8">
        <v>0</v>
      </c>
      <c r="AB147" s="32">
        <f t="shared" si="2"/>
        <v>0</v>
      </c>
    </row>
    <row r="148" spans="1:28" x14ac:dyDescent="0.25">
      <c r="A148" s="37">
        <v>145</v>
      </c>
      <c r="B148" s="7">
        <v>2022</v>
      </c>
      <c r="C148" s="7">
        <v>6</v>
      </c>
      <c r="D148" s="7"/>
      <c r="E148" s="7">
        <v>10.23</v>
      </c>
      <c r="F148" s="28"/>
      <c r="G148" s="6" t="s">
        <v>76</v>
      </c>
      <c r="H148" s="6" t="s">
        <v>71</v>
      </c>
      <c r="I148" s="10" t="s">
        <v>137</v>
      </c>
      <c r="J148" s="15">
        <v>9</v>
      </c>
      <c r="K148" s="16" t="s">
        <v>167</v>
      </c>
      <c r="L148" s="26">
        <v>2618.96</v>
      </c>
      <c r="M148" s="25">
        <v>12.359</v>
      </c>
      <c r="N148" s="35"/>
      <c r="O148" s="7"/>
      <c r="P148" s="30"/>
      <c r="Q148" s="8"/>
      <c r="R148" s="9"/>
      <c r="S148" s="8">
        <v>12.359</v>
      </c>
      <c r="T148" s="8">
        <v>84.09</v>
      </c>
      <c r="U148" s="12">
        <v>62.238500999999999</v>
      </c>
      <c r="V148" s="8">
        <v>4.4147249999999998</v>
      </c>
      <c r="W148" s="8">
        <v>3.2675209999999999</v>
      </c>
      <c r="X148" s="8">
        <v>7.9442750000000002</v>
      </c>
      <c r="Y148" s="8">
        <v>1.1472009999999999</v>
      </c>
      <c r="AB148" s="32">
        <f t="shared" si="2"/>
        <v>0</v>
      </c>
    </row>
    <row r="149" spans="1:28" x14ac:dyDescent="0.25">
      <c r="A149" s="37">
        <v>146</v>
      </c>
      <c r="B149" s="7">
        <v>2022</v>
      </c>
      <c r="C149" s="7">
        <v>6</v>
      </c>
      <c r="D149" s="7"/>
      <c r="E149" s="7">
        <v>10.23</v>
      </c>
      <c r="F149" s="28"/>
      <c r="G149" s="6" t="s">
        <v>76</v>
      </c>
      <c r="H149" s="6" t="s">
        <v>71</v>
      </c>
      <c r="I149" s="10" t="s">
        <v>140</v>
      </c>
      <c r="J149" s="15">
        <v>9</v>
      </c>
      <c r="K149" s="16" t="s">
        <v>167</v>
      </c>
      <c r="L149" s="26">
        <v>2649.82</v>
      </c>
      <c r="M149" s="25">
        <v>10.95</v>
      </c>
      <c r="N149" s="35"/>
      <c r="O149" s="7"/>
      <c r="P149" s="30"/>
      <c r="Q149" s="8"/>
      <c r="R149" s="9"/>
      <c r="S149" s="8">
        <v>10.95</v>
      </c>
      <c r="T149" s="8">
        <v>62.26</v>
      </c>
      <c r="U149" s="8">
        <v>62.26</v>
      </c>
      <c r="V149" s="8">
        <v>3.2686500000000001</v>
      </c>
      <c r="W149" s="8">
        <v>3.2686500000000001</v>
      </c>
      <c r="X149" s="8">
        <v>7.6813500000000001</v>
      </c>
      <c r="Y149" s="8">
        <v>0</v>
      </c>
      <c r="AB149" s="32">
        <f t="shared" si="2"/>
        <v>0</v>
      </c>
    </row>
    <row r="150" spans="1:28" x14ac:dyDescent="0.25">
      <c r="A150" s="37">
        <v>147</v>
      </c>
      <c r="B150" s="7">
        <v>2022</v>
      </c>
      <c r="C150" s="7">
        <v>6</v>
      </c>
      <c r="D150" s="7"/>
      <c r="E150" s="7">
        <v>10.23</v>
      </c>
      <c r="F150" s="28"/>
      <c r="G150" s="6" t="s">
        <v>76</v>
      </c>
      <c r="H150" s="6" t="s">
        <v>67</v>
      </c>
      <c r="I150" s="6"/>
      <c r="J150" s="15">
        <v>9</v>
      </c>
      <c r="K150" s="16" t="s">
        <v>167</v>
      </c>
      <c r="L150" s="26">
        <v>1945.28</v>
      </c>
      <c r="M150" s="25">
        <v>8.4380000000000006</v>
      </c>
      <c r="N150" s="35"/>
      <c r="O150" s="7"/>
      <c r="P150" s="30"/>
      <c r="Q150" s="8"/>
      <c r="R150" s="9"/>
      <c r="S150" s="8">
        <v>8.4380000000000006</v>
      </c>
      <c r="T150" s="8">
        <v>46.043999999999997</v>
      </c>
      <c r="U150" s="8">
        <v>54.5</v>
      </c>
      <c r="V150" s="8">
        <v>2.4173100000000001</v>
      </c>
      <c r="W150" s="8">
        <v>2.8612500000000001</v>
      </c>
      <c r="X150" s="8">
        <v>6.0206900000000001</v>
      </c>
      <c r="Y150" s="8">
        <v>-0.44394099999999997</v>
      </c>
      <c r="AB150" s="32">
        <f t="shared" si="2"/>
        <v>0</v>
      </c>
    </row>
    <row r="151" spans="1:28" x14ac:dyDescent="0.25">
      <c r="A151" s="37">
        <v>148</v>
      </c>
      <c r="B151" s="7">
        <v>2022</v>
      </c>
      <c r="C151" s="7">
        <v>6</v>
      </c>
      <c r="D151" s="7"/>
      <c r="E151" s="7">
        <v>10.23</v>
      </c>
      <c r="F151" s="28"/>
      <c r="G151" s="6" t="s">
        <v>76</v>
      </c>
      <c r="H151" s="6" t="s">
        <v>40</v>
      </c>
      <c r="I151" s="10" t="s">
        <v>123</v>
      </c>
      <c r="J151" s="17">
        <v>5</v>
      </c>
      <c r="K151" s="16" t="s">
        <v>167</v>
      </c>
      <c r="L151" s="26">
        <v>1224.32</v>
      </c>
      <c r="M151" s="25">
        <v>3.6850000000000001</v>
      </c>
      <c r="N151" s="35"/>
      <c r="O151" s="7"/>
      <c r="P151" s="30"/>
      <c r="Q151" s="8"/>
      <c r="R151" s="9"/>
      <c r="S151" s="8">
        <v>3.6850000000000001</v>
      </c>
      <c r="T151" s="8">
        <v>25.167999999999999</v>
      </c>
      <c r="U151" s="7">
        <v>19</v>
      </c>
      <c r="V151" s="8">
        <v>1.3213200000000001</v>
      </c>
      <c r="W151" s="8">
        <v>0.99750000000000005</v>
      </c>
      <c r="X151" s="8">
        <v>2.36368</v>
      </c>
      <c r="Y151" s="8">
        <v>0.32382</v>
      </c>
      <c r="AB151" s="32">
        <f t="shared" si="2"/>
        <v>0</v>
      </c>
    </row>
    <row r="152" spans="1:28" x14ac:dyDescent="0.25">
      <c r="A152" s="37">
        <v>149</v>
      </c>
      <c r="B152" s="7">
        <v>2022</v>
      </c>
      <c r="C152" s="7">
        <v>6</v>
      </c>
      <c r="D152" s="7"/>
      <c r="E152" s="7">
        <v>10.23</v>
      </c>
      <c r="F152" s="28"/>
      <c r="G152" s="6" t="s">
        <v>76</v>
      </c>
      <c r="H152" s="6" t="s">
        <v>40</v>
      </c>
      <c r="I152" s="10" t="s">
        <v>141</v>
      </c>
      <c r="J152" s="17">
        <v>5</v>
      </c>
      <c r="K152" s="16" t="s">
        <v>167</v>
      </c>
      <c r="L152" s="26">
        <v>1427.62</v>
      </c>
      <c r="M152" s="25">
        <v>4.718</v>
      </c>
      <c r="N152" s="35"/>
      <c r="O152" s="7"/>
      <c r="P152" s="30"/>
      <c r="Q152" s="8"/>
      <c r="R152" s="9"/>
      <c r="S152" s="8">
        <v>4.718</v>
      </c>
      <c r="T152" s="8">
        <v>42.228999999999999</v>
      </c>
      <c r="U152" s="7">
        <v>35</v>
      </c>
      <c r="V152" s="8">
        <v>2.2170230000000002</v>
      </c>
      <c r="W152" s="8">
        <v>1.8374999999999999</v>
      </c>
      <c r="X152" s="8">
        <v>2.5009769999999998</v>
      </c>
      <c r="Y152" s="8">
        <v>0.37952200000000003</v>
      </c>
      <c r="AB152" s="32">
        <f t="shared" si="2"/>
        <v>-5.0000000051397819E-7</v>
      </c>
    </row>
    <row r="153" spans="1:28" x14ac:dyDescent="0.25">
      <c r="A153" s="37">
        <v>150</v>
      </c>
      <c r="B153" s="7">
        <v>2022</v>
      </c>
      <c r="C153" s="7">
        <v>6</v>
      </c>
      <c r="D153" s="7"/>
      <c r="E153" s="7">
        <v>10.23</v>
      </c>
      <c r="F153" s="28"/>
      <c r="G153" s="6" t="s">
        <v>76</v>
      </c>
      <c r="H153" s="6" t="s">
        <v>40</v>
      </c>
      <c r="I153" s="10" t="s">
        <v>142</v>
      </c>
      <c r="J153" s="17">
        <v>5</v>
      </c>
      <c r="K153" s="16" t="s">
        <v>167</v>
      </c>
      <c r="L153" s="26">
        <v>1378.37</v>
      </c>
      <c r="M153" s="25">
        <v>4.391</v>
      </c>
      <c r="N153" s="35"/>
      <c r="O153" s="7"/>
      <c r="P153" s="30"/>
      <c r="Q153" s="8"/>
      <c r="R153" s="9"/>
      <c r="S153" s="8">
        <v>4.391</v>
      </c>
      <c r="T153" s="8">
        <v>20.134</v>
      </c>
      <c r="U153" s="7">
        <v>20</v>
      </c>
      <c r="V153" s="8">
        <v>1.0570349999999999</v>
      </c>
      <c r="W153" s="8">
        <v>1.05</v>
      </c>
      <c r="X153" s="8">
        <v>3.3339650000000001</v>
      </c>
      <c r="Y153" s="8">
        <v>7.0330000000000002E-3</v>
      </c>
      <c r="AB153" s="32">
        <f t="shared" si="2"/>
        <v>0</v>
      </c>
    </row>
    <row r="154" spans="1:28" x14ac:dyDescent="0.25">
      <c r="A154" s="37">
        <v>151</v>
      </c>
      <c r="B154" s="7">
        <v>2022</v>
      </c>
      <c r="C154" s="7">
        <v>6</v>
      </c>
      <c r="D154" s="7"/>
      <c r="E154" s="7">
        <v>10.23</v>
      </c>
      <c r="F154" s="28"/>
      <c r="G154" s="6" t="s">
        <v>76</v>
      </c>
      <c r="H154" s="6" t="s">
        <v>68</v>
      </c>
      <c r="I154" s="6"/>
      <c r="J154" s="18">
        <v>9</v>
      </c>
      <c r="K154" s="16" t="s">
        <v>167</v>
      </c>
      <c r="L154" s="26">
        <v>1928.17</v>
      </c>
      <c r="M154" s="25">
        <v>9.4930000000000003</v>
      </c>
      <c r="N154" s="35"/>
      <c r="O154" s="7"/>
      <c r="P154" s="30"/>
      <c r="Q154" s="8"/>
      <c r="R154" s="9"/>
      <c r="S154" s="8">
        <v>9.4930000000000003</v>
      </c>
      <c r="T154" s="8">
        <v>56.741999999999997</v>
      </c>
      <c r="U154" s="7">
        <v>110.3</v>
      </c>
      <c r="V154" s="8">
        <v>2.978955</v>
      </c>
      <c r="W154" s="8">
        <v>5.7907500000000001</v>
      </c>
      <c r="X154" s="8">
        <v>6.5140450000000003</v>
      </c>
      <c r="Y154" s="8">
        <v>-2.8117930000000002</v>
      </c>
      <c r="AB154" s="32">
        <f t="shared" si="2"/>
        <v>0</v>
      </c>
    </row>
    <row r="155" spans="1:28" x14ac:dyDescent="0.25">
      <c r="A155" s="37">
        <v>152</v>
      </c>
      <c r="B155" s="7">
        <v>2022</v>
      </c>
      <c r="C155" s="7">
        <v>6</v>
      </c>
      <c r="D155" s="7"/>
      <c r="E155" s="7">
        <v>10.23</v>
      </c>
      <c r="F155" s="28"/>
      <c r="G155" s="6" t="s">
        <v>76</v>
      </c>
      <c r="H155" s="6" t="s">
        <v>41</v>
      </c>
      <c r="I155" s="6"/>
      <c r="J155" s="18">
        <v>5</v>
      </c>
      <c r="K155" s="16" t="s">
        <v>165</v>
      </c>
      <c r="L155" s="26">
        <v>1359.67</v>
      </c>
      <c r="M155" s="25">
        <v>7.6920000000000002</v>
      </c>
      <c r="N155" s="35"/>
      <c r="O155" s="7"/>
      <c r="P155" s="30"/>
      <c r="Q155" s="8"/>
      <c r="R155" s="9"/>
      <c r="S155" s="8">
        <v>7.6920000000000002</v>
      </c>
      <c r="T155" s="8">
        <v>47.363</v>
      </c>
      <c r="U155" s="8">
        <v>47</v>
      </c>
      <c r="V155" s="8">
        <v>2.486558</v>
      </c>
      <c r="W155" s="8">
        <v>2.4674999999999998</v>
      </c>
      <c r="X155" s="8">
        <v>5.2054419999999997</v>
      </c>
      <c r="Y155" s="8">
        <v>1.9061999999999999E-2</v>
      </c>
      <c r="AB155" s="32">
        <f t="shared" si="2"/>
        <v>-5.0000000006988898E-7</v>
      </c>
    </row>
    <row r="156" spans="1:28" x14ac:dyDescent="0.25">
      <c r="A156" s="37">
        <v>153</v>
      </c>
      <c r="B156" s="7">
        <v>2022</v>
      </c>
      <c r="C156" s="7">
        <v>6</v>
      </c>
      <c r="D156" s="7"/>
      <c r="E156" s="7">
        <v>10.23</v>
      </c>
      <c r="F156" s="28"/>
      <c r="G156" s="6" t="s">
        <v>76</v>
      </c>
      <c r="H156" s="6" t="s">
        <v>65</v>
      </c>
      <c r="I156" s="6"/>
      <c r="J156" s="18">
        <v>9</v>
      </c>
      <c r="K156" s="16" t="s">
        <v>167</v>
      </c>
      <c r="L156" s="26">
        <v>1952.98</v>
      </c>
      <c r="M156" s="25">
        <v>9.4049999999999994</v>
      </c>
      <c r="N156" s="35"/>
      <c r="O156" s="7"/>
      <c r="P156" s="30"/>
      <c r="Q156" s="8"/>
      <c r="R156" s="9"/>
      <c r="S156" s="8">
        <v>9.4049999999999994</v>
      </c>
      <c r="T156" s="8">
        <v>39.537999999999997</v>
      </c>
      <c r="U156" s="8">
        <v>46.377260999999997</v>
      </c>
      <c r="V156" s="8">
        <v>2.075745</v>
      </c>
      <c r="W156" s="8">
        <v>2.434806</v>
      </c>
      <c r="X156" s="8">
        <v>7.3292549999999999</v>
      </c>
      <c r="Y156" s="8">
        <v>-0.35906100000000002</v>
      </c>
      <c r="AB156" s="32">
        <f t="shared" si="2"/>
        <v>0</v>
      </c>
    </row>
    <row r="157" spans="1:28" x14ac:dyDescent="0.25">
      <c r="A157" s="37">
        <v>154</v>
      </c>
      <c r="B157" s="7">
        <v>2022</v>
      </c>
      <c r="C157" s="7">
        <v>6</v>
      </c>
      <c r="D157" s="7"/>
      <c r="E157" s="7">
        <v>10.23</v>
      </c>
      <c r="F157" s="28"/>
      <c r="G157" s="6" t="s">
        <v>76</v>
      </c>
      <c r="H157" s="6" t="s">
        <v>42</v>
      </c>
      <c r="I157" s="6"/>
      <c r="J157" s="18">
        <v>9</v>
      </c>
      <c r="K157" s="16" t="s">
        <v>165</v>
      </c>
      <c r="L157" s="26">
        <v>3494.57</v>
      </c>
      <c r="M157" s="25">
        <v>13.154</v>
      </c>
      <c r="N157" s="35"/>
      <c r="O157" s="7"/>
      <c r="P157" s="30"/>
      <c r="Q157" s="8"/>
      <c r="R157" s="9"/>
      <c r="S157" s="8">
        <v>13.154</v>
      </c>
      <c r="T157" s="8">
        <v>94.76</v>
      </c>
      <c r="U157" s="8">
        <v>94.76</v>
      </c>
      <c r="V157" s="8">
        <v>4.9748999999999999</v>
      </c>
      <c r="W157" s="8">
        <v>4.9748999999999999</v>
      </c>
      <c r="X157" s="8">
        <v>8.1791</v>
      </c>
      <c r="Y157" s="8">
        <v>0</v>
      </c>
      <c r="AB157" s="32">
        <f t="shared" si="2"/>
        <v>0</v>
      </c>
    </row>
    <row r="158" spans="1:28" x14ac:dyDescent="0.25">
      <c r="A158" s="37">
        <v>155</v>
      </c>
      <c r="B158" s="7">
        <v>2022</v>
      </c>
      <c r="C158" s="7">
        <v>6</v>
      </c>
      <c r="D158" s="7"/>
      <c r="E158" s="7">
        <v>10.23</v>
      </c>
      <c r="F158" s="28"/>
      <c r="G158" s="6" t="s">
        <v>76</v>
      </c>
      <c r="H158" s="6" t="s">
        <v>22</v>
      </c>
      <c r="I158" s="10" t="s">
        <v>123</v>
      </c>
      <c r="J158" s="18">
        <v>5</v>
      </c>
      <c r="K158" s="16" t="s">
        <v>167</v>
      </c>
      <c r="L158" s="26">
        <v>928.99</v>
      </c>
      <c r="M158" s="25">
        <v>3.617</v>
      </c>
      <c r="N158" s="35"/>
      <c r="O158" s="7"/>
      <c r="P158" s="30"/>
      <c r="Q158" s="8"/>
      <c r="R158" s="9"/>
      <c r="S158" s="8">
        <v>3.617</v>
      </c>
      <c r="T158" s="8">
        <v>17.741</v>
      </c>
      <c r="U158" s="7">
        <v>19</v>
      </c>
      <c r="V158" s="8">
        <v>0.93140299999999998</v>
      </c>
      <c r="W158" s="8">
        <v>0.99750000000000005</v>
      </c>
      <c r="X158" s="8">
        <v>2.685597</v>
      </c>
      <c r="Y158" s="8">
        <v>-6.6099000000000005E-2</v>
      </c>
      <c r="AB158" s="32">
        <f t="shared" si="2"/>
        <v>-5.0000000006988898E-7</v>
      </c>
    </row>
    <row r="159" spans="1:28" x14ac:dyDescent="0.25">
      <c r="A159" s="37">
        <v>156</v>
      </c>
      <c r="B159" s="7">
        <v>2022</v>
      </c>
      <c r="C159" s="7">
        <v>6</v>
      </c>
      <c r="D159" s="7"/>
      <c r="E159" s="7">
        <v>10.23</v>
      </c>
      <c r="F159" s="28"/>
      <c r="G159" s="6" t="s">
        <v>76</v>
      </c>
      <c r="H159" s="6" t="s">
        <v>22</v>
      </c>
      <c r="I159" s="10" t="s">
        <v>124</v>
      </c>
      <c r="J159" s="18">
        <v>5</v>
      </c>
      <c r="K159" s="16" t="s">
        <v>167</v>
      </c>
      <c r="L159" s="26">
        <v>1391.24</v>
      </c>
      <c r="M159" s="25">
        <v>6.0910000000000002</v>
      </c>
      <c r="N159" s="35"/>
      <c r="O159" s="7"/>
      <c r="P159" s="30"/>
      <c r="Q159" s="8"/>
      <c r="R159" s="9"/>
      <c r="S159" s="8">
        <v>6.0910000000000002</v>
      </c>
      <c r="T159" s="8">
        <v>51.07</v>
      </c>
      <c r="U159" s="8">
        <v>49</v>
      </c>
      <c r="V159" s="8">
        <v>2.6811750000000001</v>
      </c>
      <c r="W159" s="8">
        <v>2.5724999999999998</v>
      </c>
      <c r="X159" s="8">
        <v>3.4098250000000001</v>
      </c>
      <c r="Y159" s="8">
        <v>0.10867599999999999</v>
      </c>
      <c r="AB159" s="32">
        <f t="shared" si="2"/>
        <v>0</v>
      </c>
    </row>
    <row r="160" spans="1:28" x14ac:dyDescent="0.25">
      <c r="A160" s="37">
        <v>157</v>
      </c>
      <c r="B160" s="7">
        <v>2022</v>
      </c>
      <c r="C160" s="7">
        <v>6</v>
      </c>
      <c r="D160" s="7"/>
      <c r="E160" s="7">
        <v>10.23</v>
      </c>
      <c r="F160" s="28"/>
      <c r="G160" s="6" t="s">
        <v>76</v>
      </c>
      <c r="H160" s="6" t="s">
        <v>22</v>
      </c>
      <c r="I160" s="10" t="s">
        <v>126</v>
      </c>
      <c r="J160" s="18">
        <v>5</v>
      </c>
      <c r="K160" s="16" t="s">
        <v>167</v>
      </c>
      <c r="L160" s="26">
        <v>725.31</v>
      </c>
      <c r="M160" s="25">
        <v>3.1110000000000002</v>
      </c>
      <c r="N160" s="35"/>
      <c r="O160" s="7"/>
      <c r="P160" s="30"/>
      <c r="Q160" s="8"/>
      <c r="R160" s="9"/>
      <c r="S160" s="8">
        <v>3.1110000000000002</v>
      </c>
      <c r="T160" s="8">
        <v>19.872</v>
      </c>
      <c r="U160" s="7">
        <v>27</v>
      </c>
      <c r="V160" s="8">
        <v>1.04328</v>
      </c>
      <c r="W160" s="8">
        <v>1.4175</v>
      </c>
      <c r="X160" s="8">
        <v>2.06772</v>
      </c>
      <c r="Y160" s="8">
        <v>-0.374222</v>
      </c>
      <c r="AB160" s="32">
        <f t="shared" si="2"/>
        <v>0</v>
      </c>
    </row>
    <row r="161" spans="1:28" x14ac:dyDescent="0.25">
      <c r="A161" s="37">
        <v>158</v>
      </c>
      <c r="B161" s="7">
        <v>2022</v>
      </c>
      <c r="C161" s="7">
        <v>6</v>
      </c>
      <c r="D161" s="7"/>
      <c r="E161" s="7">
        <v>10.23</v>
      </c>
      <c r="F161" s="28"/>
      <c r="G161" s="6" t="s">
        <v>76</v>
      </c>
      <c r="H161" s="6" t="s">
        <v>22</v>
      </c>
      <c r="I161" s="10" t="s">
        <v>127</v>
      </c>
      <c r="J161" s="18">
        <v>5</v>
      </c>
      <c r="K161" s="16" t="s">
        <v>167</v>
      </c>
      <c r="L161" s="26">
        <v>1377.14</v>
      </c>
      <c r="M161" s="25">
        <v>5.2210000000000001</v>
      </c>
      <c r="N161" s="35"/>
      <c r="O161" s="7"/>
      <c r="P161" s="30"/>
      <c r="Q161" s="8"/>
      <c r="R161" s="9"/>
      <c r="S161" s="8">
        <v>5.2210000000000001</v>
      </c>
      <c r="T161" s="8">
        <v>43.65</v>
      </c>
      <c r="U161" s="12">
        <v>57.5</v>
      </c>
      <c r="V161" s="8">
        <v>2.2916249999999998</v>
      </c>
      <c r="W161" s="8">
        <v>3.0187499999999998</v>
      </c>
      <c r="X161" s="8">
        <v>2.9293749999999998</v>
      </c>
      <c r="Y161" s="8">
        <v>-0.72712500000000002</v>
      </c>
      <c r="AB161" s="32">
        <f t="shared" si="2"/>
        <v>0</v>
      </c>
    </row>
    <row r="162" spans="1:28" x14ac:dyDescent="0.25">
      <c r="A162" s="37">
        <v>159</v>
      </c>
      <c r="B162" s="7">
        <v>2022</v>
      </c>
      <c r="C162" s="7">
        <v>6</v>
      </c>
      <c r="D162" s="7"/>
      <c r="E162" s="7">
        <v>10.23</v>
      </c>
      <c r="F162" s="28"/>
      <c r="G162" s="6" t="s">
        <v>76</v>
      </c>
      <c r="H162" s="6" t="s">
        <v>22</v>
      </c>
      <c r="I162" s="10" t="s">
        <v>143</v>
      </c>
      <c r="J162" s="18">
        <v>5</v>
      </c>
      <c r="K162" s="16" t="s">
        <v>167</v>
      </c>
      <c r="L162" s="26">
        <v>729.94</v>
      </c>
      <c r="M162" s="25">
        <v>3.5670000000000002</v>
      </c>
      <c r="N162" s="35"/>
      <c r="O162" s="7"/>
      <c r="P162" s="30"/>
      <c r="Q162" s="8"/>
      <c r="R162" s="9"/>
      <c r="S162" s="8">
        <v>3.5670000000000002</v>
      </c>
      <c r="T162" s="8">
        <v>23.140999999999998</v>
      </c>
      <c r="U162" s="7">
        <v>26</v>
      </c>
      <c r="V162" s="8">
        <v>1.2149030000000001</v>
      </c>
      <c r="W162" s="8">
        <v>1.365</v>
      </c>
      <c r="X162" s="8">
        <v>2.3520970000000001</v>
      </c>
      <c r="Y162" s="8">
        <v>-0.15009800000000001</v>
      </c>
      <c r="AB162" s="32">
        <f t="shared" si="2"/>
        <v>-5.0000000029193359E-7</v>
      </c>
    </row>
    <row r="163" spans="1:28" x14ac:dyDescent="0.25">
      <c r="A163" s="37">
        <v>160</v>
      </c>
      <c r="B163" s="7">
        <v>2022</v>
      </c>
      <c r="C163" s="7">
        <v>6</v>
      </c>
      <c r="D163" s="7"/>
      <c r="E163" s="7">
        <v>10.23</v>
      </c>
      <c r="F163" s="28"/>
      <c r="G163" s="6" t="s">
        <v>76</v>
      </c>
      <c r="H163" s="6" t="s">
        <v>43</v>
      </c>
      <c r="I163" s="10"/>
      <c r="J163" s="15">
        <v>9</v>
      </c>
      <c r="K163" s="16" t="s">
        <v>165</v>
      </c>
      <c r="L163" s="26">
        <v>3486.95</v>
      </c>
      <c r="M163" s="25">
        <v>19.329000000000001</v>
      </c>
      <c r="N163" s="35"/>
      <c r="O163" s="7"/>
      <c r="P163" s="30"/>
      <c r="Q163" s="8"/>
      <c r="R163" s="9"/>
      <c r="S163" s="8">
        <v>19.329000000000001</v>
      </c>
      <c r="T163" s="8">
        <v>81.8</v>
      </c>
      <c r="U163" s="12">
        <v>89</v>
      </c>
      <c r="V163" s="8">
        <v>4.2945000000000002</v>
      </c>
      <c r="W163" s="8">
        <v>4.6725000000000003</v>
      </c>
      <c r="X163" s="8">
        <v>15.0345</v>
      </c>
      <c r="Y163" s="8">
        <v>-0.378002</v>
      </c>
      <c r="AB163" s="32">
        <f t="shared" si="2"/>
        <v>0</v>
      </c>
    </row>
    <row r="164" spans="1:28" x14ac:dyDescent="0.25">
      <c r="A164" s="37">
        <v>161</v>
      </c>
      <c r="B164" s="7">
        <v>2022</v>
      </c>
      <c r="C164" s="7">
        <v>6</v>
      </c>
      <c r="D164" s="7"/>
      <c r="E164" s="7">
        <v>10.23</v>
      </c>
      <c r="F164" s="28"/>
      <c r="G164" s="6" t="s">
        <v>76</v>
      </c>
      <c r="H164" s="6" t="s">
        <v>24</v>
      </c>
      <c r="I164" s="11" t="s">
        <v>123</v>
      </c>
      <c r="J164" s="17">
        <v>5</v>
      </c>
      <c r="K164" s="16" t="s">
        <v>167</v>
      </c>
      <c r="L164" s="26">
        <v>715.6</v>
      </c>
      <c r="M164" s="25">
        <v>2.8559999999999999</v>
      </c>
      <c r="N164" s="35"/>
      <c r="O164" s="7"/>
      <c r="P164" s="30"/>
      <c r="Q164" s="8"/>
      <c r="R164" s="9"/>
      <c r="S164" s="8">
        <v>2.8559999999999999</v>
      </c>
      <c r="T164" s="8">
        <v>17.341999999999999</v>
      </c>
      <c r="U164" s="7">
        <v>23</v>
      </c>
      <c r="V164" s="8">
        <v>0.91045500000000001</v>
      </c>
      <c r="W164" s="8">
        <v>1.2075</v>
      </c>
      <c r="X164" s="8">
        <v>1.9455450000000001</v>
      </c>
      <c r="Y164" s="8">
        <v>-0.297043</v>
      </c>
      <c r="AB164" s="32">
        <f t="shared" si="2"/>
        <v>0</v>
      </c>
    </row>
    <row r="165" spans="1:28" x14ac:dyDescent="0.25">
      <c r="A165" s="37">
        <v>162</v>
      </c>
      <c r="B165" s="7">
        <v>2022</v>
      </c>
      <c r="C165" s="7">
        <v>6</v>
      </c>
      <c r="D165" s="7"/>
      <c r="E165" s="7">
        <v>10.23</v>
      </c>
      <c r="F165" s="28"/>
      <c r="G165" s="6" t="s">
        <v>76</v>
      </c>
      <c r="H165" s="6" t="s">
        <v>24</v>
      </c>
      <c r="I165" s="11" t="s">
        <v>155</v>
      </c>
      <c r="J165" s="17">
        <v>5</v>
      </c>
      <c r="K165" s="16" t="s">
        <v>167</v>
      </c>
      <c r="L165" s="26">
        <v>1181.69</v>
      </c>
      <c r="M165" s="25">
        <v>4.1539999999999999</v>
      </c>
      <c r="N165" s="35"/>
      <c r="O165" s="7"/>
      <c r="P165" s="30"/>
      <c r="Q165" s="8"/>
      <c r="R165" s="9"/>
      <c r="S165" s="8">
        <v>4.1539999999999999</v>
      </c>
      <c r="T165" s="8">
        <v>29.974</v>
      </c>
      <c r="U165" s="7">
        <v>32</v>
      </c>
      <c r="V165" s="8">
        <v>1.5736349999999999</v>
      </c>
      <c r="W165" s="8">
        <v>1.68</v>
      </c>
      <c r="X165" s="8">
        <v>2.580365</v>
      </c>
      <c r="Y165" s="8">
        <v>-0.106364</v>
      </c>
      <c r="AB165" s="32">
        <f t="shared" si="2"/>
        <v>0</v>
      </c>
    </row>
    <row r="166" spans="1:28" x14ac:dyDescent="0.25">
      <c r="A166" s="37">
        <v>163</v>
      </c>
      <c r="B166" s="7">
        <v>2022</v>
      </c>
      <c r="C166" s="7">
        <v>6</v>
      </c>
      <c r="D166" s="7"/>
      <c r="E166" s="7">
        <v>10.23</v>
      </c>
      <c r="F166" s="28"/>
      <c r="G166" s="6" t="s">
        <v>76</v>
      </c>
      <c r="H166" s="6" t="s">
        <v>24</v>
      </c>
      <c r="I166" s="11" t="s">
        <v>156</v>
      </c>
      <c r="J166" s="17">
        <v>5</v>
      </c>
      <c r="K166" s="16" t="s">
        <v>167</v>
      </c>
      <c r="L166" s="26">
        <v>853.10500000000002</v>
      </c>
      <c r="M166" s="25">
        <v>2.9660000000000002</v>
      </c>
      <c r="N166" s="35"/>
      <c r="O166" s="7"/>
      <c r="P166" s="30"/>
      <c r="Q166" s="8"/>
      <c r="R166" s="9"/>
      <c r="S166" s="8">
        <v>2.9660000000000002</v>
      </c>
      <c r="T166" s="8">
        <v>29.81</v>
      </c>
      <c r="U166" s="7">
        <v>17</v>
      </c>
      <c r="V166" s="8">
        <v>1.5650250000000001</v>
      </c>
      <c r="W166" s="8">
        <v>0.89249999999999996</v>
      </c>
      <c r="X166" s="8">
        <v>1.4009750000000001</v>
      </c>
      <c r="Y166" s="8">
        <v>0.67252699999999999</v>
      </c>
      <c r="AB166" s="32">
        <f t="shared" si="2"/>
        <v>0</v>
      </c>
    </row>
    <row r="167" spans="1:28" x14ac:dyDescent="0.25">
      <c r="A167" s="37">
        <v>164</v>
      </c>
      <c r="B167" s="7">
        <v>2022</v>
      </c>
      <c r="C167" s="7">
        <v>6</v>
      </c>
      <c r="D167" s="7"/>
      <c r="E167" s="7">
        <v>10.23</v>
      </c>
      <c r="F167" s="28"/>
      <c r="G167" s="6" t="s">
        <v>76</v>
      </c>
      <c r="H167" s="6" t="s">
        <v>24</v>
      </c>
      <c r="I167" s="11" t="s">
        <v>157</v>
      </c>
      <c r="J167" s="17">
        <v>5</v>
      </c>
      <c r="K167" s="16" t="s">
        <v>167</v>
      </c>
      <c r="L167" s="26">
        <v>1601.885</v>
      </c>
      <c r="M167" s="25">
        <v>5.7359999999999998</v>
      </c>
      <c r="N167" s="35"/>
      <c r="O167" s="7"/>
      <c r="P167" s="30"/>
      <c r="Q167" s="8"/>
      <c r="R167" s="9"/>
      <c r="S167" s="8">
        <v>5.7359999999999998</v>
      </c>
      <c r="T167" s="8">
        <v>35.588999999999999</v>
      </c>
      <c r="U167" s="8">
        <v>39.42</v>
      </c>
      <c r="V167" s="8">
        <v>1.8684229999999999</v>
      </c>
      <c r="W167" s="8">
        <v>2.06955</v>
      </c>
      <c r="X167" s="8">
        <v>3.6664500000000002</v>
      </c>
      <c r="Y167" s="8">
        <v>0</v>
      </c>
      <c r="AB167" s="32">
        <f t="shared" si="2"/>
        <v>-5.0000000006988898E-7</v>
      </c>
    </row>
    <row r="168" spans="1:28" x14ac:dyDescent="0.25">
      <c r="A168" s="37">
        <v>165</v>
      </c>
      <c r="B168" s="7">
        <v>2022</v>
      </c>
      <c r="C168" s="7">
        <v>6</v>
      </c>
      <c r="D168" s="7"/>
      <c r="E168" s="7">
        <v>10.23</v>
      </c>
      <c r="F168" s="28"/>
      <c r="G168" s="6" t="s">
        <v>76</v>
      </c>
      <c r="H168" s="6" t="s">
        <v>24</v>
      </c>
      <c r="I168" s="11" t="s">
        <v>158</v>
      </c>
      <c r="J168" s="17">
        <v>5</v>
      </c>
      <c r="K168" s="16" t="s">
        <v>167</v>
      </c>
      <c r="L168" s="26">
        <v>1621.28</v>
      </c>
      <c r="M168" s="25">
        <v>4.84</v>
      </c>
      <c r="N168" s="35"/>
      <c r="O168" s="7"/>
      <c r="P168" s="30"/>
      <c r="Q168" s="8"/>
      <c r="R168" s="9"/>
      <c r="S168" s="8">
        <v>4.84</v>
      </c>
      <c r="T168" s="8">
        <v>33.777999999999999</v>
      </c>
      <c r="U168" s="7">
        <v>42</v>
      </c>
      <c r="V168" s="8">
        <v>1.7733449999999999</v>
      </c>
      <c r="W168" s="8">
        <v>2.2050000000000001</v>
      </c>
      <c r="X168" s="8">
        <v>3.0666549999999999</v>
      </c>
      <c r="Y168" s="8">
        <v>-0.43165399999999998</v>
      </c>
      <c r="AB168" s="32">
        <f t="shared" si="2"/>
        <v>0</v>
      </c>
    </row>
    <row r="169" spans="1:28" x14ac:dyDescent="0.25">
      <c r="A169" s="37">
        <v>166</v>
      </c>
      <c r="B169" s="7">
        <v>2022</v>
      </c>
      <c r="C169" s="7">
        <v>6</v>
      </c>
      <c r="D169" s="7"/>
      <c r="E169" s="7">
        <v>10.23</v>
      </c>
      <c r="F169" s="28"/>
      <c r="G169" s="6" t="s">
        <v>76</v>
      </c>
      <c r="H169" s="6" t="s">
        <v>24</v>
      </c>
      <c r="I169" s="11" t="s">
        <v>159</v>
      </c>
      <c r="J169" s="17">
        <v>5</v>
      </c>
      <c r="K169" s="16" t="s">
        <v>167</v>
      </c>
      <c r="L169" s="26">
        <v>848.12</v>
      </c>
      <c r="M169" s="25">
        <v>3.2349999999999999</v>
      </c>
      <c r="N169" s="35"/>
      <c r="O169" s="7"/>
      <c r="P169" s="30"/>
      <c r="Q169" s="8"/>
      <c r="R169" s="9"/>
      <c r="S169" s="8">
        <v>3.2349999999999999</v>
      </c>
      <c r="T169" s="8">
        <v>19.23</v>
      </c>
      <c r="U169" s="7">
        <v>32</v>
      </c>
      <c r="V169" s="8">
        <v>1.0095749999999999</v>
      </c>
      <c r="W169" s="8">
        <v>1.68</v>
      </c>
      <c r="X169" s="8">
        <v>2.225425</v>
      </c>
      <c r="Y169" s="8">
        <v>-0.67042400000000002</v>
      </c>
      <c r="AB169" s="32">
        <f t="shared" si="2"/>
        <v>0</v>
      </c>
    </row>
    <row r="170" spans="1:28" x14ac:dyDescent="0.25">
      <c r="A170" s="37">
        <v>167</v>
      </c>
      <c r="B170" s="7">
        <v>2022</v>
      </c>
      <c r="C170" s="7">
        <v>6</v>
      </c>
      <c r="D170" s="7"/>
      <c r="E170" s="7">
        <v>10.23</v>
      </c>
      <c r="F170" s="28"/>
      <c r="G170" s="6" t="s">
        <v>76</v>
      </c>
      <c r="H170" s="6" t="s">
        <v>26</v>
      </c>
      <c r="I170" s="10"/>
      <c r="J170" s="18">
        <v>5</v>
      </c>
      <c r="K170" s="16" t="s">
        <v>167</v>
      </c>
      <c r="L170" s="26">
        <v>1424.06</v>
      </c>
      <c r="M170" s="25">
        <v>4.5880000000000001</v>
      </c>
      <c r="N170" s="35"/>
      <c r="O170" s="7"/>
      <c r="P170" s="30"/>
      <c r="Q170" s="8"/>
      <c r="R170" s="9"/>
      <c r="S170" s="8">
        <v>4.5880000000000001</v>
      </c>
      <c r="T170" s="8">
        <v>51.76</v>
      </c>
      <c r="U170" s="8">
        <v>51.76</v>
      </c>
      <c r="V170" s="8">
        <v>2.7174</v>
      </c>
      <c r="W170" s="8">
        <v>2.7174</v>
      </c>
      <c r="X170" s="8">
        <v>1.8706</v>
      </c>
      <c r="Y170" s="8">
        <v>0</v>
      </c>
      <c r="AB170" s="32">
        <f t="shared" si="2"/>
        <v>0</v>
      </c>
    </row>
    <row r="171" spans="1:28" x14ac:dyDescent="0.25">
      <c r="A171" s="37">
        <v>168</v>
      </c>
      <c r="B171" s="7">
        <v>2022</v>
      </c>
      <c r="C171" s="7">
        <v>6</v>
      </c>
      <c r="D171" s="7"/>
      <c r="E171" s="7">
        <v>10.23</v>
      </c>
      <c r="F171" s="28"/>
      <c r="G171" s="6" t="s">
        <v>76</v>
      </c>
      <c r="H171" s="6" t="s">
        <v>28</v>
      </c>
      <c r="I171" s="10" t="s">
        <v>139</v>
      </c>
      <c r="J171" s="18">
        <v>5</v>
      </c>
      <c r="K171" s="16" t="s">
        <v>167</v>
      </c>
      <c r="L171" s="26">
        <v>1240.73</v>
      </c>
      <c r="M171" s="25">
        <v>4.8419999999999996</v>
      </c>
      <c r="N171" s="35"/>
      <c r="O171" s="7"/>
      <c r="P171" s="30"/>
      <c r="Q171" s="8"/>
      <c r="R171" s="9"/>
      <c r="S171" s="8">
        <v>4.8419999999999996</v>
      </c>
      <c r="T171" s="8">
        <v>42.374000000000002</v>
      </c>
      <c r="U171" s="7">
        <v>59</v>
      </c>
      <c r="V171" s="8">
        <v>2.2246350000000001</v>
      </c>
      <c r="W171" s="8">
        <v>3.0975000000000001</v>
      </c>
      <c r="X171" s="8">
        <v>2.6173649999999999</v>
      </c>
      <c r="Y171" s="8">
        <v>-0.87286600000000003</v>
      </c>
      <c r="AB171" s="32">
        <f t="shared" si="2"/>
        <v>0</v>
      </c>
    </row>
    <row r="172" spans="1:28" x14ac:dyDescent="0.25">
      <c r="A172" s="37">
        <v>169</v>
      </c>
      <c r="B172" s="7">
        <v>2022</v>
      </c>
      <c r="C172" s="7">
        <v>6</v>
      </c>
      <c r="D172" s="7"/>
      <c r="E172" s="7">
        <v>10.23</v>
      </c>
      <c r="F172" s="28"/>
      <c r="G172" s="6" t="s">
        <v>76</v>
      </c>
      <c r="H172" s="6" t="s">
        <v>28</v>
      </c>
      <c r="I172" s="10" t="s">
        <v>144</v>
      </c>
      <c r="J172" s="18">
        <v>5</v>
      </c>
      <c r="K172" s="16" t="s">
        <v>167</v>
      </c>
      <c r="L172" s="26">
        <v>2589.94</v>
      </c>
      <c r="M172" s="25">
        <v>8.7430000000000003</v>
      </c>
      <c r="N172" s="35"/>
      <c r="O172" s="7"/>
      <c r="P172" s="30"/>
      <c r="Q172" s="8"/>
      <c r="R172" s="9"/>
      <c r="S172" s="8">
        <v>8.7430000000000003</v>
      </c>
      <c r="T172" s="8">
        <v>67.61</v>
      </c>
      <c r="U172" s="8">
        <v>72.580051999999995</v>
      </c>
      <c r="V172" s="8">
        <v>3.549525</v>
      </c>
      <c r="W172" s="8">
        <v>3.8104529999999999</v>
      </c>
      <c r="X172" s="8">
        <v>4.9325469999999996</v>
      </c>
      <c r="Y172" s="8">
        <v>0</v>
      </c>
      <c r="AB172" s="32">
        <f t="shared" si="2"/>
        <v>0</v>
      </c>
    </row>
    <row r="173" spans="1:28" x14ac:dyDescent="0.25">
      <c r="A173" s="37">
        <v>170</v>
      </c>
      <c r="B173" s="7">
        <v>2022</v>
      </c>
      <c r="C173" s="7">
        <v>6</v>
      </c>
      <c r="D173" s="7"/>
      <c r="E173" s="7">
        <v>10.23</v>
      </c>
      <c r="F173" s="28"/>
      <c r="G173" s="6" t="s">
        <v>76</v>
      </c>
      <c r="H173" s="6" t="s">
        <v>30</v>
      </c>
      <c r="I173" s="6"/>
      <c r="J173" s="18">
        <v>5</v>
      </c>
      <c r="K173" s="16" t="s">
        <v>162</v>
      </c>
      <c r="L173" s="26">
        <v>1972.79</v>
      </c>
      <c r="M173" s="25">
        <v>9.8290000000000006</v>
      </c>
      <c r="N173" s="35"/>
      <c r="O173" s="7"/>
      <c r="P173" s="30"/>
      <c r="Q173" s="8"/>
      <c r="R173" s="9"/>
      <c r="S173" s="8">
        <v>9.8290000000000006</v>
      </c>
      <c r="T173" s="8">
        <v>51.52</v>
      </c>
      <c r="U173" s="8">
        <v>58</v>
      </c>
      <c r="V173" s="8">
        <v>2.7048000000000001</v>
      </c>
      <c r="W173" s="8">
        <v>3.0449999999999999</v>
      </c>
      <c r="X173" s="8">
        <v>7.1242000000000001</v>
      </c>
      <c r="Y173" s="8">
        <v>-0.340198</v>
      </c>
      <c r="AB173" s="32">
        <f t="shared" si="2"/>
        <v>0</v>
      </c>
    </row>
    <row r="174" spans="1:28" x14ac:dyDescent="0.25">
      <c r="A174" s="37">
        <v>171</v>
      </c>
      <c r="B174" s="7">
        <v>2022</v>
      </c>
      <c r="C174" s="7">
        <v>6</v>
      </c>
      <c r="D174" s="7"/>
      <c r="E174" s="7">
        <v>10.23</v>
      </c>
      <c r="F174" s="28"/>
      <c r="G174" s="6" t="s">
        <v>76</v>
      </c>
      <c r="H174" s="6" t="s">
        <v>32</v>
      </c>
      <c r="I174" s="6"/>
      <c r="J174" s="15">
        <v>5</v>
      </c>
      <c r="K174" s="16" t="s">
        <v>162</v>
      </c>
      <c r="L174" s="26">
        <v>1975.81</v>
      </c>
      <c r="M174" s="25">
        <v>8.3209999999999997</v>
      </c>
      <c r="N174" s="35"/>
      <c r="O174" s="7"/>
      <c r="P174" s="30"/>
      <c r="Q174" s="8"/>
      <c r="R174" s="9"/>
      <c r="S174" s="8">
        <v>8.3209999999999997</v>
      </c>
      <c r="T174" s="8">
        <v>64.388999999999996</v>
      </c>
      <c r="U174" s="7">
        <v>55</v>
      </c>
      <c r="V174" s="8">
        <v>3.380423</v>
      </c>
      <c r="W174" s="8">
        <v>2.8875000000000002</v>
      </c>
      <c r="X174" s="8">
        <v>4.9405770000000002</v>
      </c>
      <c r="Y174" s="8">
        <v>0.49292200000000003</v>
      </c>
      <c r="AB174" s="32">
        <f t="shared" si="2"/>
        <v>-5.0000000051397819E-7</v>
      </c>
    </row>
    <row r="175" spans="1:28" x14ac:dyDescent="0.25">
      <c r="A175" s="37">
        <v>172</v>
      </c>
      <c r="B175" s="7">
        <v>2022</v>
      </c>
      <c r="C175" s="7">
        <v>6</v>
      </c>
      <c r="D175" s="7"/>
      <c r="E175" s="7">
        <v>10.23</v>
      </c>
      <c r="F175" s="28"/>
      <c r="G175" s="6" t="s">
        <v>76</v>
      </c>
      <c r="H175" s="6" t="s">
        <v>77</v>
      </c>
      <c r="I175" s="6"/>
      <c r="J175" s="17">
        <v>9</v>
      </c>
      <c r="K175" s="16" t="s">
        <v>164</v>
      </c>
      <c r="L175" s="26">
        <v>4707.0600000000004</v>
      </c>
      <c r="M175" s="25">
        <v>20.481000000000002</v>
      </c>
      <c r="N175" s="35"/>
      <c r="O175" s="7"/>
      <c r="P175" s="30"/>
      <c r="Q175" s="8"/>
      <c r="R175" s="9"/>
      <c r="S175" s="8">
        <v>20.481000000000002</v>
      </c>
      <c r="T175" s="8">
        <v>114.16</v>
      </c>
      <c r="U175" s="7">
        <v>101.7</v>
      </c>
      <c r="V175" s="8">
        <v>5.9934000000000003</v>
      </c>
      <c r="W175" s="8">
        <v>5.3392499999999998</v>
      </c>
      <c r="X175" s="8">
        <v>14.4876</v>
      </c>
      <c r="Y175" s="8">
        <v>0.65414399999999995</v>
      </c>
      <c r="AB175" s="32">
        <f t="shared" si="2"/>
        <v>0</v>
      </c>
    </row>
    <row r="176" spans="1:28" x14ac:dyDescent="0.25">
      <c r="A176" s="37">
        <v>173</v>
      </c>
      <c r="B176" s="7">
        <v>2022</v>
      </c>
      <c r="C176" s="7">
        <v>6</v>
      </c>
      <c r="D176" s="7"/>
      <c r="E176" s="7">
        <v>10.23</v>
      </c>
      <c r="F176" s="28"/>
      <c r="G176" s="6" t="s">
        <v>76</v>
      </c>
      <c r="H176" s="6" t="s">
        <v>52</v>
      </c>
      <c r="I176" s="6"/>
      <c r="J176" s="15">
        <v>9</v>
      </c>
      <c r="K176" s="16" t="s">
        <v>164</v>
      </c>
      <c r="L176" s="26">
        <v>2038.44</v>
      </c>
      <c r="M176" s="25">
        <v>10.285</v>
      </c>
      <c r="N176" s="35"/>
      <c r="O176" s="7"/>
      <c r="P176" s="30"/>
      <c r="Q176" s="8"/>
      <c r="R176" s="9"/>
      <c r="S176" s="8">
        <v>10.285</v>
      </c>
      <c r="T176" s="8">
        <v>76.48</v>
      </c>
      <c r="U176" s="5">
        <v>86.5</v>
      </c>
      <c r="V176" s="8">
        <v>4.0152000000000001</v>
      </c>
      <c r="W176" s="8">
        <v>4.5412499999999998</v>
      </c>
      <c r="X176" s="8">
        <v>6.2698</v>
      </c>
      <c r="Y176" s="8">
        <v>-0.52605400000000002</v>
      </c>
      <c r="AB176" s="32">
        <f t="shared" si="2"/>
        <v>0</v>
      </c>
    </row>
    <row r="177" spans="1:28" x14ac:dyDescent="0.25">
      <c r="A177" s="37">
        <v>174</v>
      </c>
      <c r="B177" s="7">
        <v>2022</v>
      </c>
      <c r="C177" s="7">
        <v>6</v>
      </c>
      <c r="D177" s="7"/>
      <c r="E177" s="7">
        <v>10.23</v>
      </c>
      <c r="F177" s="28"/>
      <c r="G177" s="6" t="s">
        <v>76</v>
      </c>
      <c r="H177" s="6" t="s">
        <v>78</v>
      </c>
      <c r="I177" s="10" t="s">
        <v>117</v>
      </c>
      <c r="J177" s="17">
        <v>5</v>
      </c>
      <c r="K177" s="16" t="s">
        <v>164</v>
      </c>
      <c r="L177" s="26">
        <v>1070.45</v>
      </c>
      <c r="M177" s="25">
        <v>5.4420000000000002</v>
      </c>
      <c r="N177" s="35"/>
      <c r="O177" s="7"/>
      <c r="P177" s="30"/>
      <c r="Q177" s="8"/>
      <c r="R177" s="9"/>
      <c r="S177" s="8">
        <v>5.4420000000000002</v>
      </c>
      <c r="T177" s="8">
        <v>32.198999999999998</v>
      </c>
      <c r="U177" s="5">
        <v>31.5</v>
      </c>
      <c r="V177" s="8">
        <v>1.690448</v>
      </c>
      <c r="W177" s="8">
        <v>1.6537500000000001</v>
      </c>
      <c r="X177" s="8">
        <v>3.7515520000000002</v>
      </c>
      <c r="Y177" s="8">
        <v>3.6694999999999998E-2</v>
      </c>
      <c r="AB177" s="32">
        <f t="shared" si="2"/>
        <v>-5.0000000006988898E-7</v>
      </c>
    </row>
    <row r="178" spans="1:28" x14ac:dyDescent="0.25">
      <c r="A178" s="37">
        <v>175</v>
      </c>
      <c r="B178" s="7">
        <v>2022</v>
      </c>
      <c r="C178" s="7">
        <v>6</v>
      </c>
      <c r="D178" s="7"/>
      <c r="E178" s="7">
        <v>10.23</v>
      </c>
      <c r="F178" s="28"/>
      <c r="G178" s="6" t="s">
        <v>76</v>
      </c>
      <c r="H178" s="6" t="s">
        <v>78</v>
      </c>
      <c r="I178" s="10" t="s">
        <v>145</v>
      </c>
      <c r="J178" s="17">
        <v>9</v>
      </c>
      <c r="K178" s="16" t="s">
        <v>164</v>
      </c>
      <c r="L178" s="26">
        <v>2120.04</v>
      </c>
      <c r="M178" s="25">
        <v>11.412000000000001</v>
      </c>
      <c r="N178" s="35"/>
      <c r="O178" s="7"/>
      <c r="P178" s="30"/>
      <c r="Q178" s="8"/>
      <c r="R178" s="9"/>
      <c r="S178" s="8">
        <v>11.412000000000001</v>
      </c>
      <c r="T178" s="8">
        <v>59.25</v>
      </c>
      <c r="U178" s="7">
        <v>51</v>
      </c>
      <c r="V178" s="8">
        <v>3.1106250000000002</v>
      </c>
      <c r="W178" s="8">
        <v>2.6775000000000002</v>
      </c>
      <c r="X178" s="8">
        <v>8.3013750000000002</v>
      </c>
      <c r="Y178" s="8">
        <v>0.43313400000000002</v>
      </c>
      <c r="AB178" s="32">
        <f t="shared" si="2"/>
        <v>0</v>
      </c>
    </row>
    <row r="179" spans="1:28" x14ac:dyDescent="0.25">
      <c r="A179" s="37">
        <v>176</v>
      </c>
      <c r="B179" s="7">
        <v>2022</v>
      </c>
      <c r="C179" s="7">
        <v>6</v>
      </c>
      <c r="D179" s="7"/>
      <c r="E179" s="7">
        <v>10.23</v>
      </c>
      <c r="F179" s="28"/>
      <c r="G179" s="6" t="s">
        <v>76</v>
      </c>
      <c r="H179" s="6" t="s">
        <v>53</v>
      </c>
      <c r="I179" s="10"/>
      <c r="J179" s="18">
        <v>5</v>
      </c>
      <c r="K179" s="16" t="s">
        <v>164</v>
      </c>
      <c r="L179" s="26">
        <v>1090.45</v>
      </c>
      <c r="M179" s="25">
        <v>5.6559999999999997</v>
      </c>
      <c r="N179" s="35"/>
      <c r="O179" s="7"/>
      <c r="P179" s="30"/>
      <c r="Q179" s="8"/>
      <c r="R179" s="9"/>
      <c r="S179" s="8">
        <v>5.6559999999999997</v>
      </c>
      <c r="T179" s="8">
        <v>44.478999999999999</v>
      </c>
      <c r="U179" s="12">
        <v>40</v>
      </c>
      <c r="V179" s="8">
        <v>2.3351479999999998</v>
      </c>
      <c r="W179" s="8">
        <v>2.1</v>
      </c>
      <c r="X179" s="8">
        <v>3.3208519999999999</v>
      </c>
      <c r="Y179" s="8">
        <v>0.23515</v>
      </c>
      <c r="AB179" s="32">
        <f t="shared" si="2"/>
        <v>-5.0000000006988898E-7</v>
      </c>
    </row>
    <row r="180" spans="1:28" x14ac:dyDescent="0.25">
      <c r="A180" s="37">
        <v>177</v>
      </c>
      <c r="B180" s="7">
        <v>2022</v>
      </c>
      <c r="C180" s="7">
        <v>6</v>
      </c>
      <c r="D180" s="7"/>
      <c r="E180" s="7">
        <v>10.23</v>
      </c>
      <c r="F180" s="28"/>
      <c r="G180" s="6" t="s">
        <v>76</v>
      </c>
      <c r="H180" s="6" t="s">
        <v>79</v>
      </c>
      <c r="I180" s="10" t="s">
        <v>117</v>
      </c>
      <c r="J180" s="18">
        <v>5</v>
      </c>
      <c r="K180" s="16" t="s">
        <v>164</v>
      </c>
      <c r="L180" s="26">
        <v>1099.2</v>
      </c>
      <c r="M180" s="25">
        <v>4.5860000000000003</v>
      </c>
      <c r="N180" s="35"/>
      <c r="O180" s="7"/>
      <c r="P180" s="30"/>
      <c r="Q180" s="8"/>
      <c r="R180" s="9"/>
      <c r="S180" s="8">
        <v>4.5860000000000003</v>
      </c>
      <c r="T180" s="8">
        <v>26.719000000000001</v>
      </c>
      <c r="U180" s="7">
        <v>27</v>
      </c>
      <c r="V180" s="8">
        <v>1.4027480000000001</v>
      </c>
      <c r="W180" s="8">
        <v>1.4175</v>
      </c>
      <c r="X180" s="8">
        <v>3.183252</v>
      </c>
      <c r="Y180" s="8">
        <v>-1.4748000000000001E-2</v>
      </c>
      <c r="AB180" s="32">
        <f t="shared" si="2"/>
        <v>-5.0000000006988898E-7</v>
      </c>
    </row>
    <row r="181" spans="1:28" x14ac:dyDescent="0.25">
      <c r="A181" s="37">
        <v>178</v>
      </c>
      <c r="B181" s="7">
        <v>2022</v>
      </c>
      <c r="C181" s="7">
        <v>6</v>
      </c>
      <c r="D181" s="7"/>
      <c r="E181" s="7">
        <v>10.23</v>
      </c>
      <c r="F181" s="28"/>
      <c r="G181" s="6" t="s">
        <v>76</v>
      </c>
      <c r="H181" s="6" t="s">
        <v>79</v>
      </c>
      <c r="I181" s="10" t="s">
        <v>146</v>
      </c>
      <c r="J181" s="18">
        <v>5</v>
      </c>
      <c r="K181" s="16" t="s">
        <v>164</v>
      </c>
      <c r="L181" s="26">
        <v>1098.3599999999999</v>
      </c>
      <c r="M181" s="25">
        <v>4.7590000000000003</v>
      </c>
      <c r="N181" s="35"/>
      <c r="O181" s="7"/>
      <c r="P181" s="30"/>
      <c r="Q181" s="8"/>
      <c r="R181" s="9"/>
      <c r="S181" s="8">
        <v>4.7590000000000003</v>
      </c>
      <c r="T181" s="8">
        <v>30</v>
      </c>
      <c r="U181" s="7">
        <v>30</v>
      </c>
      <c r="V181" s="8">
        <v>1.575</v>
      </c>
      <c r="W181" s="8">
        <v>1.575</v>
      </c>
      <c r="X181" s="8">
        <v>3.1840000000000002</v>
      </c>
      <c r="Y181" s="8">
        <v>0</v>
      </c>
      <c r="AB181" s="32">
        <f t="shared" si="2"/>
        <v>0</v>
      </c>
    </row>
    <row r="182" spans="1:28" x14ac:dyDescent="0.25">
      <c r="A182" s="37">
        <v>179</v>
      </c>
      <c r="B182" s="7">
        <v>2022</v>
      </c>
      <c r="C182" s="7">
        <v>6</v>
      </c>
      <c r="D182" s="7"/>
      <c r="E182" s="7">
        <v>10.23</v>
      </c>
      <c r="F182" s="28"/>
      <c r="G182" s="6" t="s">
        <v>76</v>
      </c>
      <c r="H182" s="6" t="s">
        <v>80</v>
      </c>
      <c r="I182" s="10"/>
      <c r="J182" s="18">
        <v>5</v>
      </c>
      <c r="K182" s="16" t="s">
        <v>164</v>
      </c>
      <c r="L182" s="26">
        <v>1077.48</v>
      </c>
      <c r="M182" s="25">
        <v>5.4279999999999999</v>
      </c>
      <c r="N182" s="35"/>
      <c r="O182" s="7"/>
      <c r="P182" s="30"/>
      <c r="Q182" s="8"/>
      <c r="R182" s="9"/>
      <c r="S182" s="8">
        <v>5.4279999999999999</v>
      </c>
      <c r="T182" s="8">
        <v>33.890999999999998</v>
      </c>
      <c r="U182" s="8">
        <v>41.76</v>
      </c>
      <c r="V182" s="8">
        <v>1.7792779999999999</v>
      </c>
      <c r="W182" s="8">
        <v>2.1924000000000001</v>
      </c>
      <c r="X182" s="8">
        <v>3.2355999999999998</v>
      </c>
      <c r="Y182" s="8">
        <v>0</v>
      </c>
      <c r="AB182" s="32">
        <f t="shared" si="2"/>
        <v>-5.0000000006988898E-7</v>
      </c>
    </row>
    <row r="183" spans="1:28" x14ac:dyDescent="0.25">
      <c r="A183" s="37">
        <v>180</v>
      </c>
      <c r="B183" s="7">
        <v>2022</v>
      </c>
      <c r="C183" s="7">
        <v>6</v>
      </c>
      <c r="D183" s="7"/>
      <c r="E183" s="7">
        <v>10.23</v>
      </c>
      <c r="F183" s="28"/>
      <c r="G183" s="6" t="s">
        <v>76</v>
      </c>
      <c r="H183" s="6" t="s">
        <v>81</v>
      </c>
      <c r="I183" s="10"/>
      <c r="J183" s="18">
        <v>5</v>
      </c>
      <c r="K183" s="16" t="s">
        <v>164</v>
      </c>
      <c r="L183" s="26">
        <v>1073.8699999999999</v>
      </c>
      <c r="M183" s="25">
        <v>5.2240000000000002</v>
      </c>
      <c r="N183" s="35"/>
      <c r="O183" s="7"/>
      <c r="P183" s="30"/>
      <c r="Q183" s="8"/>
      <c r="R183" s="9"/>
      <c r="S183" s="8">
        <v>5.2240000000000002</v>
      </c>
      <c r="T183" s="8">
        <v>30.643999999999998</v>
      </c>
      <c r="U183" s="7">
        <v>35.9</v>
      </c>
      <c r="V183" s="8">
        <v>1.6088100000000001</v>
      </c>
      <c r="W183" s="8">
        <v>1.8847499999999999</v>
      </c>
      <c r="X183" s="8">
        <v>3.6151900000000001</v>
      </c>
      <c r="Y183" s="8">
        <v>-0.27593499999999999</v>
      </c>
      <c r="AB183" s="32">
        <f t="shared" si="2"/>
        <v>0</v>
      </c>
    </row>
    <row r="184" spans="1:28" x14ac:dyDescent="0.25">
      <c r="A184" s="37">
        <v>181</v>
      </c>
      <c r="B184" s="7">
        <v>2022</v>
      </c>
      <c r="C184" s="7">
        <v>6</v>
      </c>
      <c r="D184" s="7"/>
      <c r="E184" s="7">
        <v>10.23</v>
      </c>
      <c r="F184" s="28"/>
      <c r="G184" s="6" t="s">
        <v>76</v>
      </c>
      <c r="H184" s="6" t="s">
        <v>82</v>
      </c>
      <c r="I184" s="10"/>
      <c r="J184" s="18">
        <v>5</v>
      </c>
      <c r="K184" s="16" t="s">
        <v>164</v>
      </c>
      <c r="L184" s="26">
        <v>1074.5</v>
      </c>
      <c r="M184" s="25">
        <v>4.4660000000000002</v>
      </c>
      <c r="N184" s="35"/>
      <c r="O184" s="7"/>
      <c r="P184" s="30"/>
      <c r="Q184" s="8"/>
      <c r="R184" s="9"/>
      <c r="S184" s="8">
        <v>4.4660000000000002</v>
      </c>
      <c r="T184" s="8">
        <v>26.190999999999999</v>
      </c>
      <c r="U184" s="8">
        <v>36</v>
      </c>
      <c r="V184" s="8">
        <v>1.3750279999999999</v>
      </c>
      <c r="W184" s="8">
        <v>1.89</v>
      </c>
      <c r="X184" s="8">
        <v>3.0909719999999998</v>
      </c>
      <c r="Y184" s="8">
        <v>-0.51497899999999996</v>
      </c>
      <c r="AB184" s="32">
        <f t="shared" si="2"/>
        <v>-5.0000000006988898E-7</v>
      </c>
    </row>
    <row r="185" spans="1:28" x14ac:dyDescent="0.25">
      <c r="A185" s="37">
        <v>182</v>
      </c>
      <c r="B185" s="7">
        <v>2022</v>
      </c>
      <c r="C185" s="7">
        <v>6</v>
      </c>
      <c r="D185" s="7"/>
      <c r="E185" s="7">
        <v>10.23</v>
      </c>
      <c r="F185" s="28"/>
      <c r="G185" s="6" t="s">
        <v>76</v>
      </c>
      <c r="H185" s="6" t="s">
        <v>83</v>
      </c>
      <c r="I185" s="10"/>
      <c r="J185" s="18">
        <v>5</v>
      </c>
      <c r="K185" s="16" t="s">
        <v>164</v>
      </c>
      <c r="L185" s="26">
        <v>1099.72</v>
      </c>
      <c r="M185" s="25">
        <v>3.8540000000000001</v>
      </c>
      <c r="N185" s="35"/>
      <c r="O185" s="7"/>
      <c r="P185" s="30"/>
      <c r="Q185" s="8"/>
      <c r="R185" s="9"/>
      <c r="S185" s="8">
        <v>3.8540000000000001</v>
      </c>
      <c r="T185" s="8">
        <v>16.155999999999999</v>
      </c>
      <c r="U185" s="7">
        <v>22</v>
      </c>
      <c r="V185" s="8">
        <v>0.84819</v>
      </c>
      <c r="W185" s="8">
        <v>1.155</v>
      </c>
      <c r="X185" s="8">
        <v>3.0058099999999999</v>
      </c>
      <c r="Y185" s="8">
        <v>-0.306809</v>
      </c>
      <c r="AB185" s="32">
        <f t="shared" si="2"/>
        <v>0</v>
      </c>
    </row>
    <row r="186" spans="1:28" x14ac:dyDescent="0.25">
      <c r="A186" s="37">
        <v>183</v>
      </c>
      <c r="B186" s="7">
        <v>2022</v>
      </c>
      <c r="C186" s="7">
        <v>6</v>
      </c>
      <c r="D186" s="7"/>
      <c r="E186" s="7">
        <v>10.23</v>
      </c>
      <c r="F186" s="28"/>
      <c r="G186" s="6" t="s">
        <v>76</v>
      </c>
      <c r="H186" s="6" t="s">
        <v>84</v>
      </c>
      <c r="I186" s="10"/>
      <c r="J186" s="18">
        <v>5</v>
      </c>
      <c r="K186" s="16" t="s">
        <v>164</v>
      </c>
      <c r="L186" s="26">
        <v>1079.97</v>
      </c>
      <c r="M186" s="25">
        <v>5.0229999999999997</v>
      </c>
      <c r="N186" s="35"/>
      <c r="O186" s="7"/>
      <c r="P186" s="30"/>
      <c r="Q186" s="8"/>
      <c r="R186" s="9"/>
      <c r="S186" s="8">
        <v>5.0229999999999997</v>
      </c>
      <c r="T186" s="8">
        <v>26.574999999999999</v>
      </c>
      <c r="U186" s="8">
        <v>26</v>
      </c>
      <c r="V186" s="8">
        <v>1.3951880000000001</v>
      </c>
      <c r="W186" s="8">
        <v>1.365</v>
      </c>
      <c r="X186" s="8">
        <v>3.627812</v>
      </c>
      <c r="Y186" s="8">
        <v>3.0192E-2</v>
      </c>
      <c r="AB186" s="32">
        <f t="shared" si="2"/>
        <v>-5.0000000029193359E-7</v>
      </c>
    </row>
    <row r="187" spans="1:28" x14ac:dyDescent="0.25">
      <c r="A187" s="37">
        <v>184</v>
      </c>
      <c r="B187" s="7">
        <v>2022</v>
      </c>
      <c r="C187" s="7">
        <v>6</v>
      </c>
      <c r="D187" s="7"/>
      <c r="E187" s="7">
        <v>10.23</v>
      </c>
      <c r="F187" s="28"/>
      <c r="G187" s="6" t="s">
        <v>76</v>
      </c>
      <c r="H187" s="6" t="s">
        <v>85</v>
      </c>
      <c r="I187" s="10" t="s">
        <v>117</v>
      </c>
      <c r="J187" s="18">
        <v>5</v>
      </c>
      <c r="K187" s="16" t="s">
        <v>164</v>
      </c>
      <c r="L187" s="26">
        <v>1101.58</v>
      </c>
      <c r="M187" s="25">
        <v>4.851</v>
      </c>
      <c r="N187" s="35"/>
      <c r="O187" s="7"/>
      <c r="P187" s="30"/>
      <c r="Q187" s="8"/>
      <c r="R187" s="9"/>
      <c r="S187" s="8">
        <v>4.851</v>
      </c>
      <c r="T187" s="8">
        <v>33.790999999999997</v>
      </c>
      <c r="U187" s="7">
        <v>36.299999999999997</v>
      </c>
      <c r="V187" s="8">
        <v>1.7740279999999999</v>
      </c>
      <c r="W187" s="8">
        <v>1.9057500000000001</v>
      </c>
      <c r="X187" s="8">
        <v>3.076972</v>
      </c>
      <c r="Y187" s="8">
        <v>-0.13172200000000001</v>
      </c>
      <c r="AB187" s="32">
        <f t="shared" si="2"/>
        <v>-5.0000000006988898E-7</v>
      </c>
    </row>
    <row r="188" spans="1:28" x14ac:dyDescent="0.25">
      <c r="A188" s="37">
        <v>185</v>
      </c>
      <c r="B188" s="7">
        <v>2022</v>
      </c>
      <c r="C188" s="7">
        <v>6</v>
      </c>
      <c r="D188" s="7"/>
      <c r="E188" s="7">
        <v>10.23</v>
      </c>
      <c r="F188" s="28"/>
      <c r="G188" s="6" t="s">
        <v>76</v>
      </c>
      <c r="H188" s="6" t="s">
        <v>85</v>
      </c>
      <c r="I188" s="10" t="s">
        <v>146</v>
      </c>
      <c r="J188" s="18">
        <v>5</v>
      </c>
      <c r="K188" s="16" t="s">
        <v>164</v>
      </c>
      <c r="L188" s="26">
        <v>1075.8</v>
      </c>
      <c r="M188" s="25">
        <v>4.9210000000000003</v>
      </c>
      <c r="N188" s="35"/>
      <c r="O188" s="7"/>
      <c r="P188" s="30"/>
      <c r="Q188" s="8"/>
      <c r="R188" s="9"/>
      <c r="S188" s="8">
        <v>4.9210000000000003</v>
      </c>
      <c r="T188" s="8">
        <v>31.86</v>
      </c>
      <c r="U188" s="7">
        <v>30</v>
      </c>
      <c r="V188" s="8">
        <v>1.67265</v>
      </c>
      <c r="W188" s="8">
        <v>1.575</v>
      </c>
      <c r="X188" s="8">
        <v>3.2483499999999998</v>
      </c>
      <c r="Y188" s="8">
        <v>9.7649E-2</v>
      </c>
      <c r="AB188" s="32">
        <f t="shared" si="2"/>
        <v>0</v>
      </c>
    </row>
    <row r="189" spans="1:28" x14ac:dyDescent="0.25">
      <c r="A189" s="37">
        <v>186</v>
      </c>
      <c r="B189" s="7">
        <v>2022</v>
      </c>
      <c r="C189" s="7">
        <v>6</v>
      </c>
      <c r="D189" s="7"/>
      <c r="E189" s="7">
        <v>10.23</v>
      </c>
      <c r="F189" s="28"/>
      <c r="G189" s="6" t="s">
        <v>76</v>
      </c>
      <c r="H189" s="6" t="s">
        <v>86</v>
      </c>
      <c r="I189" s="10"/>
      <c r="J189" s="18">
        <v>9</v>
      </c>
      <c r="K189" s="16" t="s">
        <v>164</v>
      </c>
      <c r="L189" s="26">
        <v>2135.52</v>
      </c>
      <c r="M189" s="25">
        <v>10.861000000000001</v>
      </c>
      <c r="N189" s="35"/>
      <c r="O189" s="7"/>
      <c r="P189" s="30"/>
      <c r="Q189" s="8"/>
      <c r="R189" s="9"/>
      <c r="S189" s="8">
        <v>10.861000000000001</v>
      </c>
      <c r="T189" s="8">
        <v>51.78</v>
      </c>
      <c r="U189" s="8">
        <v>62.6</v>
      </c>
      <c r="V189" s="8">
        <v>2.7184499999999998</v>
      </c>
      <c r="W189" s="8">
        <v>3.2865000000000002</v>
      </c>
      <c r="X189" s="8">
        <v>8.14255</v>
      </c>
      <c r="Y189" s="8">
        <v>-0.56805700000000003</v>
      </c>
      <c r="AB189" s="32">
        <f t="shared" si="2"/>
        <v>0</v>
      </c>
    </row>
    <row r="190" spans="1:28" x14ac:dyDescent="0.25">
      <c r="A190" s="37">
        <v>187</v>
      </c>
      <c r="B190" s="7">
        <v>2022</v>
      </c>
      <c r="C190" s="7">
        <v>6</v>
      </c>
      <c r="D190" s="7"/>
      <c r="E190" s="7">
        <v>10.23</v>
      </c>
      <c r="F190" s="28"/>
      <c r="G190" s="6" t="s">
        <v>76</v>
      </c>
      <c r="H190" s="6" t="s">
        <v>87</v>
      </c>
      <c r="I190" s="10" t="s">
        <v>117</v>
      </c>
      <c r="J190" s="18">
        <v>5</v>
      </c>
      <c r="K190" s="16" t="s">
        <v>164</v>
      </c>
      <c r="L190" s="26">
        <v>1101.07</v>
      </c>
      <c r="M190" s="25">
        <v>4.8630000000000004</v>
      </c>
      <c r="N190" s="35"/>
      <c r="O190" s="7"/>
      <c r="P190" s="30"/>
      <c r="Q190" s="8"/>
      <c r="R190" s="9"/>
      <c r="S190" s="8">
        <v>4.8630000000000004</v>
      </c>
      <c r="T190" s="8">
        <v>32.406999999999996</v>
      </c>
      <c r="U190" s="7">
        <v>33.1</v>
      </c>
      <c r="V190" s="8">
        <v>1.701368</v>
      </c>
      <c r="W190" s="8">
        <v>1.7377499999999999</v>
      </c>
      <c r="X190" s="8">
        <v>3.161632</v>
      </c>
      <c r="Y190" s="8">
        <v>-3.6382999999999999E-2</v>
      </c>
      <c r="AB190" s="32">
        <f t="shared" si="2"/>
        <v>-5.0000000029193359E-7</v>
      </c>
    </row>
    <row r="191" spans="1:28" x14ac:dyDescent="0.25">
      <c r="A191" s="37">
        <v>188</v>
      </c>
      <c r="B191" s="7">
        <v>2022</v>
      </c>
      <c r="C191" s="7">
        <v>6</v>
      </c>
      <c r="D191" s="7"/>
      <c r="E191" s="7">
        <v>10.23</v>
      </c>
      <c r="F191" s="28"/>
      <c r="G191" s="6" t="s">
        <v>76</v>
      </c>
      <c r="H191" s="6" t="s">
        <v>87</v>
      </c>
      <c r="I191" s="10" t="s">
        <v>146</v>
      </c>
      <c r="J191" s="18">
        <v>5</v>
      </c>
      <c r="K191" s="16" t="s">
        <v>164</v>
      </c>
      <c r="L191" s="26">
        <v>1071.5999999999999</v>
      </c>
      <c r="M191" s="25">
        <v>4.6520000000000001</v>
      </c>
      <c r="N191" s="35"/>
      <c r="O191" s="7"/>
      <c r="P191" s="30"/>
      <c r="Q191" s="8"/>
      <c r="R191" s="9"/>
      <c r="S191" s="8">
        <v>4.6520000000000001</v>
      </c>
      <c r="T191" s="8">
        <v>30.821000000000002</v>
      </c>
      <c r="U191" s="7">
        <v>38</v>
      </c>
      <c r="V191" s="8">
        <v>1.6181030000000001</v>
      </c>
      <c r="W191" s="8">
        <v>1.9950000000000001</v>
      </c>
      <c r="X191" s="8">
        <v>3.0338970000000001</v>
      </c>
      <c r="Y191" s="8">
        <v>-0.37689499999999998</v>
      </c>
      <c r="AB191" s="32">
        <f t="shared" si="2"/>
        <v>-5.0000000006988898E-7</v>
      </c>
    </row>
    <row r="192" spans="1:28" x14ac:dyDescent="0.25">
      <c r="A192" s="37">
        <v>189</v>
      </c>
      <c r="B192" s="7">
        <v>2022</v>
      </c>
      <c r="C192" s="7">
        <v>6</v>
      </c>
      <c r="D192" s="7"/>
      <c r="E192" s="7">
        <v>10.23</v>
      </c>
      <c r="F192" s="28"/>
      <c r="G192" s="6" t="s">
        <v>76</v>
      </c>
      <c r="H192" s="6" t="s">
        <v>88</v>
      </c>
      <c r="I192" s="10"/>
      <c r="J192" s="18">
        <v>9</v>
      </c>
      <c r="K192" s="16" t="s">
        <v>164</v>
      </c>
      <c r="L192" s="26">
        <v>2122.31</v>
      </c>
      <c r="M192" s="25">
        <v>12.167</v>
      </c>
      <c r="N192" s="35"/>
      <c r="O192" s="7"/>
      <c r="P192" s="30"/>
      <c r="Q192" s="8"/>
      <c r="R192" s="9"/>
      <c r="S192" s="8">
        <v>12.167</v>
      </c>
      <c r="T192" s="8">
        <v>68.55</v>
      </c>
      <c r="U192" s="12">
        <v>69.5</v>
      </c>
      <c r="V192" s="8">
        <v>3.598875</v>
      </c>
      <c r="W192" s="8">
        <v>3.6487500000000002</v>
      </c>
      <c r="X192" s="8">
        <v>8.5681250000000002</v>
      </c>
      <c r="Y192" s="8">
        <v>-4.9865E-2</v>
      </c>
      <c r="AB192" s="32">
        <f t="shared" si="2"/>
        <v>0</v>
      </c>
    </row>
    <row r="193" spans="1:28" x14ac:dyDescent="0.25">
      <c r="A193" s="37">
        <v>190</v>
      </c>
      <c r="B193" s="7">
        <v>2022</v>
      </c>
      <c r="C193" s="7">
        <v>6</v>
      </c>
      <c r="D193" s="7"/>
      <c r="E193" s="7">
        <v>10.23</v>
      </c>
      <c r="F193" s="28"/>
      <c r="G193" s="6" t="s">
        <v>76</v>
      </c>
      <c r="H193" s="6" t="s">
        <v>89</v>
      </c>
      <c r="I193" s="10" t="s">
        <v>117</v>
      </c>
      <c r="J193" s="18">
        <v>5</v>
      </c>
      <c r="K193" s="16" t="s">
        <v>164</v>
      </c>
      <c r="L193" s="26">
        <v>1100.9100000000001</v>
      </c>
      <c r="M193" s="25">
        <v>4.96</v>
      </c>
      <c r="N193" s="35"/>
      <c r="O193" s="7"/>
      <c r="P193" s="30"/>
      <c r="Q193" s="8"/>
      <c r="R193" s="9"/>
      <c r="S193" s="8">
        <v>4.96</v>
      </c>
      <c r="T193" s="8">
        <v>32.963000000000001</v>
      </c>
      <c r="U193" s="7">
        <v>63</v>
      </c>
      <c r="V193" s="8">
        <v>1.730558</v>
      </c>
      <c r="W193" s="8">
        <v>3.3075000000000001</v>
      </c>
      <c r="X193" s="8">
        <v>3.2294420000000001</v>
      </c>
      <c r="Y193" s="8">
        <v>-1.576937</v>
      </c>
      <c r="AB193" s="32">
        <f t="shared" si="2"/>
        <v>-5.0000000006988898E-7</v>
      </c>
    </row>
    <row r="194" spans="1:28" x14ac:dyDescent="0.25">
      <c r="A194" s="37">
        <v>191</v>
      </c>
      <c r="B194" s="7">
        <v>2022</v>
      </c>
      <c r="C194" s="7">
        <v>6</v>
      </c>
      <c r="D194" s="7"/>
      <c r="E194" s="7">
        <v>10.23</v>
      </c>
      <c r="F194" s="28"/>
      <c r="G194" s="6" t="s">
        <v>76</v>
      </c>
      <c r="H194" s="6" t="s">
        <v>89</v>
      </c>
      <c r="I194" s="10" t="s">
        <v>146</v>
      </c>
      <c r="J194" s="18">
        <v>5</v>
      </c>
      <c r="K194" s="16" t="s">
        <v>164</v>
      </c>
      <c r="L194" s="26">
        <v>1072.75</v>
      </c>
      <c r="M194" s="25">
        <v>5.2309999999999999</v>
      </c>
      <c r="N194" s="35"/>
      <c r="O194" s="7"/>
      <c r="P194" s="30"/>
      <c r="Q194" s="8"/>
      <c r="R194" s="9"/>
      <c r="S194" s="8">
        <v>5.2309999999999999</v>
      </c>
      <c r="T194" s="8">
        <v>44.5</v>
      </c>
      <c r="U194" s="7">
        <v>44.5</v>
      </c>
      <c r="V194" s="8">
        <v>2.3362500000000002</v>
      </c>
      <c r="W194" s="8">
        <v>2.3362500000000002</v>
      </c>
      <c r="X194" s="8">
        <v>2.8947500000000002</v>
      </c>
      <c r="Y194" s="8">
        <v>0</v>
      </c>
      <c r="AB194" s="32">
        <f t="shared" si="2"/>
        <v>0</v>
      </c>
    </row>
    <row r="195" spans="1:28" x14ac:dyDescent="0.25">
      <c r="A195" s="37">
        <v>192</v>
      </c>
      <c r="B195" s="7">
        <v>2022</v>
      </c>
      <c r="C195" s="7">
        <v>6</v>
      </c>
      <c r="D195" s="7"/>
      <c r="E195" s="7">
        <v>10.23</v>
      </c>
      <c r="F195" s="28"/>
      <c r="G195" s="6" t="s">
        <v>76</v>
      </c>
      <c r="H195" s="6" t="s">
        <v>90</v>
      </c>
      <c r="I195" s="6"/>
      <c r="J195" s="18">
        <v>9</v>
      </c>
      <c r="K195" s="16" t="s">
        <v>164</v>
      </c>
      <c r="L195" s="26">
        <v>2118.67</v>
      </c>
      <c r="M195" s="25">
        <v>12.263</v>
      </c>
      <c r="N195" s="35"/>
      <c r="O195" s="7"/>
      <c r="P195" s="30"/>
      <c r="Q195" s="8"/>
      <c r="R195" s="9"/>
      <c r="S195" s="8">
        <v>12.263</v>
      </c>
      <c r="T195" s="8">
        <v>61.87</v>
      </c>
      <c r="U195" s="12">
        <v>127</v>
      </c>
      <c r="V195" s="8">
        <v>3.2481749999999998</v>
      </c>
      <c r="W195" s="8">
        <v>6.6675000000000004</v>
      </c>
      <c r="X195" s="8">
        <v>9.0148250000000001</v>
      </c>
      <c r="Y195" s="8">
        <v>-3.4193389999999999</v>
      </c>
      <c r="AB195" s="32">
        <f t="shared" si="2"/>
        <v>0</v>
      </c>
    </row>
    <row r="196" spans="1:28" x14ac:dyDescent="0.25">
      <c r="A196" s="37">
        <v>193</v>
      </c>
      <c r="B196" s="7">
        <v>2022</v>
      </c>
      <c r="C196" s="7">
        <v>6</v>
      </c>
      <c r="D196" s="7"/>
      <c r="E196" s="7">
        <v>10.23</v>
      </c>
      <c r="F196" s="28"/>
      <c r="G196" s="6" t="s">
        <v>76</v>
      </c>
      <c r="H196" s="6" t="s">
        <v>91</v>
      </c>
      <c r="I196" s="6"/>
      <c r="J196" s="18">
        <v>9</v>
      </c>
      <c r="K196" s="16" t="s">
        <v>164</v>
      </c>
      <c r="L196" s="26">
        <v>2121.89</v>
      </c>
      <c r="M196" s="25">
        <v>12.084</v>
      </c>
      <c r="N196" s="35"/>
      <c r="O196" s="7"/>
      <c r="P196" s="30"/>
      <c r="Q196" s="8"/>
      <c r="R196" s="9"/>
      <c r="S196" s="8">
        <v>12.084</v>
      </c>
      <c r="T196" s="8">
        <v>68.09</v>
      </c>
      <c r="U196" s="12">
        <v>65.298450000000003</v>
      </c>
      <c r="V196" s="8">
        <v>3.5747249999999999</v>
      </c>
      <c r="W196" s="8">
        <v>3.428169</v>
      </c>
      <c r="X196" s="8">
        <v>8.5092750000000006</v>
      </c>
      <c r="Y196" s="8">
        <v>0.14654900000000001</v>
      </c>
      <c r="AB196" s="32">
        <f t="shared" si="2"/>
        <v>0</v>
      </c>
    </row>
    <row r="197" spans="1:28" x14ac:dyDescent="0.25">
      <c r="A197" s="37">
        <v>194</v>
      </c>
      <c r="B197" s="7">
        <v>2022</v>
      </c>
      <c r="C197" s="7">
        <v>6</v>
      </c>
      <c r="D197" s="7"/>
      <c r="E197" s="7">
        <v>10.23</v>
      </c>
      <c r="F197" s="28"/>
      <c r="G197" s="6" t="s">
        <v>92</v>
      </c>
      <c r="H197" s="6" t="s">
        <v>74</v>
      </c>
      <c r="I197" s="6"/>
      <c r="J197" s="18">
        <v>9</v>
      </c>
      <c r="K197" s="16" t="s">
        <v>163</v>
      </c>
      <c r="L197" s="26">
        <v>5195.57</v>
      </c>
      <c r="M197" s="25">
        <v>25.036999999999999</v>
      </c>
      <c r="N197" s="35"/>
      <c r="O197" s="7"/>
      <c r="P197" s="30"/>
      <c r="Q197" s="8"/>
      <c r="R197" s="9"/>
      <c r="S197" s="8">
        <v>25.036999999999999</v>
      </c>
      <c r="T197" s="8">
        <v>144.65</v>
      </c>
      <c r="U197" s="12">
        <v>169</v>
      </c>
      <c r="V197" s="8">
        <v>7.594125</v>
      </c>
      <c r="W197" s="8">
        <v>8.8725000000000005</v>
      </c>
      <c r="X197" s="8">
        <v>17.442875000000001</v>
      </c>
      <c r="Y197" s="8">
        <v>-1.278373</v>
      </c>
      <c r="AB197" s="32">
        <f t="shared" ref="AB197:AB260" si="3">T197*0.0525-V197</f>
        <v>0</v>
      </c>
    </row>
    <row r="198" spans="1:28" x14ac:dyDescent="0.25">
      <c r="A198" s="37">
        <v>195</v>
      </c>
      <c r="B198" s="7">
        <v>2022</v>
      </c>
      <c r="C198" s="7">
        <v>6</v>
      </c>
      <c r="D198" s="7"/>
      <c r="E198" s="7">
        <v>10.23</v>
      </c>
      <c r="F198" s="28"/>
      <c r="G198" s="6" t="s">
        <v>92</v>
      </c>
      <c r="H198" s="6" t="s">
        <v>21</v>
      </c>
      <c r="I198" s="6"/>
      <c r="J198" s="18">
        <v>5</v>
      </c>
      <c r="K198" s="16" t="s">
        <v>165</v>
      </c>
      <c r="L198" s="26">
        <v>2191.54</v>
      </c>
      <c r="M198" s="25">
        <v>13.058</v>
      </c>
      <c r="N198" s="35"/>
      <c r="O198" s="7"/>
      <c r="P198" s="30"/>
      <c r="Q198" s="8"/>
      <c r="R198" s="9"/>
      <c r="S198" s="8">
        <v>13.058</v>
      </c>
      <c r="T198" s="8">
        <v>72.53</v>
      </c>
      <c r="U198" s="7">
        <v>113.5</v>
      </c>
      <c r="V198" s="8">
        <v>3.8078249999999998</v>
      </c>
      <c r="W198" s="8">
        <v>5.9587500000000002</v>
      </c>
      <c r="X198" s="8">
        <v>9.2501750000000005</v>
      </c>
      <c r="Y198" s="8">
        <v>-2.150922</v>
      </c>
      <c r="AB198" s="32">
        <f t="shared" si="3"/>
        <v>0</v>
      </c>
    </row>
    <row r="199" spans="1:28" x14ac:dyDescent="0.25">
      <c r="A199" s="37">
        <v>196</v>
      </c>
      <c r="B199" s="7">
        <v>2022</v>
      </c>
      <c r="C199" s="7">
        <v>6</v>
      </c>
      <c r="D199" s="7"/>
      <c r="E199" s="7">
        <v>10.23</v>
      </c>
      <c r="F199" s="28"/>
      <c r="G199" s="6" t="s">
        <v>92</v>
      </c>
      <c r="H199" s="6" t="s">
        <v>71</v>
      </c>
      <c r="I199" s="6"/>
      <c r="J199" s="15">
        <v>9</v>
      </c>
      <c r="K199" s="16" t="s">
        <v>163</v>
      </c>
      <c r="L199" s="26">
        <v>5222.62</v>
      </c>
      <c r="M199" s="25">
        <v>26.103999999999999</v>
      </c>
      <c r="N199" s="35"/>
      <c r="O199" s="7"/>
      <c r="P199" s="30"/>
      <c r="Q199" s="8"/>
      <c r="R199" s="9"/>
      <c r="S199" s="8">
        <v>26.103999999999999</v>
      </c>
      <c r="T199" s="8">
        <v>155</v>
      </c>
      <c r="U199" s="5">
        <v>155</v>
      </c>
      <c r="V199" s="8">
        <v>8.1374999999999993</v>
      </c>
      <c r="W199" s="8">
        <v>8.1374999999999993</v>
      </c>
      <c r="X199" s="8">
        <v>17.9665</v>
      </c>
      <c r="Y199" s="8">
        <v>0</v>
      </c>
      <c r="AB199" s="32">
        <f t="shared" si="3"/>
        <v>0</v>
      </c>
    </row>
    <row r="200" spans="1:28" x14ac:dyDescent="0.25">
      <c r="A200" s="37">
        <v>197</v>
      </c>
      <c r="B200" s="7">
        <v>2022</v>
      </c>
      <c r="C200" s="7">
        <v>6</v>
      </c>
      <c r="D200" s="7"/>
      <c r="E200" s="7">
        <v>10.23</v>
      </c>
      <c r="F200" s="28"/>
      <c r="G200" s="6" t="s">
        <v>92</v>
      </c>
      <c r="H200" s="6" t="s">
        <v>67</v>
      </c>
      <c r="I200" s="6"/>
      <c r="J200" s="17">
        <v>5</v>
      </c>
      <c r="K200" s="16" t="s">
        <v>164</v>
      </c>
      <c r="L200" s="26">
        <v>3240.46</v>
      </c>
      <c r="M200" s="25">
        <v>15.018000000000001</v>
      </c>
      <c r="N200" s="35"/>
      <c r="O200" s="7"/>
      <c r="P200" s="30"/>
      <c r="Q200" s="8"/>
      <c r="R200" s="9"/>
      <c r="S200" s="8">
        <v>15.018000000000001</v>
      </c>
      <c r="T200" s="8">
        <v>92.01</v>
      </c>
      <c r="U200" s="8">
        <v>105.4</v>
      </c>
      <c r="V200" s="8">
        <v>4.8305249999999997</v>
      </c>
      <c r="W200" s="8">
        <v>5.5335000000000001</v>
      </c>
      <c r="X200" s="8">
        <v>10.187474999999999</v>
      </c>
      <c r="Y200" s="8">
        <v>-0.70298899999999998</v>
      </c>
      <c r="AB200" s="32">
        <f t="shared" si="3"/>
        <v>0</v>
      </c>
    </row>
    <row r="201" spans="1:28" x14ac:dyDescent="0.25">
      <c r="A201" s="37">
        <v>198</v>
      </c>
      <c r="B201" s="7">
        <v>2022</v>
      </c>
      <c r="C201" s="7">
        <v>6</v>
      </c>
      <c r="D201" s="7"/>
      <c r="E201" s="7">
        <v>10.23</v>
      </c>
      <c r="F201" s="28"/>
      <c r="G201" s="6" t="s">
        <v>92</v>
      </c>
      <c r="H201" s="6" t="s">
        <v>41</v>
      </c>
      <c r="I201" s="6"/>
      <c r="J201" s="18">
        <v>9</v>
      </c>
      <c r="K201" s="16" t="s">
        <v>164</v>
      </c>
      <c r="L201" s="26">
        <v>2062.2199999999998</v>
      </c>
      <c r="M201" s="25">
        <v>10.756</v>
      </c>
      <c r="N201" s="35"/>
      <c r="O201" s="7"/>
      <c r="P201" s="30"/>
      <c r="Q201" s="8"/>
      <c r="R201" s="9"/>
      <c r="S201" s="8">
        <v>10.756</v>
      </c>
      <c r="T201" s="8">
        <v>68</v>
      </c>
      <c r="U201" s="8">
        <v>68</v>
      </c>
      <c r="V201" s="8">
        <v>3.57</v>
      </c>
      <c r="W201" s="8">
        <v>3.57</v>
      </c>
      <c r="X201" s="8">
        <v>7.1859999999999999</v>
      </c>
      <c r="Y201" s="8">
        <v>0</v>
      </c>
      <c r="AB201" s="32">
        <f t="shared" si="3"/>
        <v>0</v>
      </c>
    </row>
    <row r="202" spans="1:28" x14ac:dyDescent="0.25">
      <c r="A202" s="37">
        <v>199</v>
      </c>
      <c r="B202" s="7">
        <v>2022</v>
      </c>
      <c r="C202" s="7">
        <v>6</v>
      </c>
      <c r="D202" s="7"/>
      <c r="E202" s="7">
        <v>10.23</v>
      </c>
      <c r="F202" s="28"/>
      <c r="G202" s="6" t="s">
        <v>92</v>
      </c>
      <c r="H202" s="6" t="s">
        <v>65</v>
      </c>
      <c r="I202" s="6"/>
      <c r="J202" s="18">
        <v>5</v>
      </c>
      <c r="K202" s="16" t="s">
        <v>164</v>
      </c>
      <c r="L202" s="26">
        <v>1075.8900000000001</v>
      </c>
      <c r="M202" s="25">
        <v>5.4829999999999997</v>
      </c>
      <c r="N202" s="35"/>
      <c r="O202" s="7"/>
      <c r="P202" s="30"/>
      <c r="Q202" s="8"/>
      <c r="R202" s="9"/>
      <c r="S202" s="8">
        <v>5.4829999999999997</v>
      </c>
      <c r="T202" s="8">
        <v>54.23</v>
      </c>
      <c r="U202" s="7">
        <v>38.5</v>
      </c>
      <c r="V202" s="8">
        <v>2.8470749999999998</v>
      </c>
      <c r="W202" s="8">
        <v>2.0212500000000002</v>
      </c>
      <c r="X202" s="8">
        <v>2.6359249999999999</v>
      </c>
      <c r="Y202" s="8">
        <v>0.82582199999999994</v>
      </c>
      <c r="AB202" s="32">
        <f t="shared" si="3"/>
        <v>0</v>
      </c>
    </row>
    <row r="203" spans="1:28" x14ac:dyDescent="0.25">
      <c r="A203" s="37">
        <v>200</v>
      </c>
      <c r="B203" s="7">
        <v>2022</v>
      </c>
      <c r="C203" s="7">
        <v>6</v>
      </c>
      <c r="D203" s="7"/>
      <c r="E203" s="7">
        <v>10.23</v>
      </c>
      <c r="F203" s="28"/>
      <c r="G203" s="6" t="s">
        <v>92</v>
      </c>
      <c r="H203" s="6" t="s">
        <v>42</v>
      </c>
      <c r="I203" s="6"/>
      <c r="J203" s="18">
        <v>5</v>
      </c>
      <c r="K203" s="16" t="s">
        <v>164</v>
      </c>
      <c r="L203" s="26">
        <v>3242.04</v>
      </c>
      <c r="M203" s="25">
        <v>16.202999999999999</v>
      </c>
      <c r="N203" s="35"/>
      <c r="O203" s="7"/>
      <c r="P203" s="30"/>
      <c r="Q203" s="8"/>
      <c r="R203" s="9"/>
      <c r="S203" s="8">
        <v>16.202999999999999</v>
      </c>
      <c r="T203" s="8">
        <v>101.32</v>
      </c>
      <c r="U203" s="8">
        <v>122.76</v>
      </c>
      <c r="V203" s="8">
        <v>5.3193000000000001</v>
      </c>
      <c r="W203" s="8">
        <v>6.4448999999999996</v>
      </c>
      <c r="X203" s="8">
        <v>9.7581000000000007</v>
      </c>
      <c r="Y203" s="8">
        <v>0</v>
      </c>
      <c r="AB203" s="32">
        <f t="shared" si="3"/>
        <v>0</v>
      </c>
    </row>
    <row r="204" spans="1:28" x14ac:dyDescent="0.25">
      <c r="A204" s="37">
        <v>201</v>
      </c>
      <c r="B204" s="7">
        <v>2022</v>
      </c>
      <c r="C204" s="7">
        <v>6</v>
      </c>
      <c r="D204" s="7"/>
      <c r="E204" s="7">
        <v>10.23</v>
      </c>
      <c r="F204" s="28"/>
      <c r="G204" s="6" t="s">
        <v>92</v>
      </c>
      <c r="H204" s="6" t="s">
        <v>22</v>
      </c>
      <c r="I204" s="6"/>
      <c r="J204" s="18">
        <v>5</v>
      </c>
      <c r="K204" s="16" t="s">
        <v>164</v>
      </c>
      <c r="L204" s="26">
        <v>1064.99</v>
      </c>
      <c r="M204" s="25">
        <v>4.891</v>
      </c>
      <c r="N204" s="35"/>
      <c r="O204" s="7"/>
      <c r="P204" s="30"/>
      <c r="Q204" s="8"/>
      <c r="R204" s="9"/>
      <c r="S204" s="8">
        <v>4.891</v>
      </c>
      <c r="T204" s="8">
        <v>34.244</v>
      </c>
      <c r="U204" s="7">
        <v>33</v>
      </c>
      <c r="V204" s="8">
        <v>1.7978099999999999</v>
      </c>
      <c r="W204" s="8">
        <v>1.7324999999999999</v>
      </c>
      <c r="X204" s="8">
        <v>3.0931899999999999</v>
      </c>
      <c r="Y204" s="8">
        <v>6.5307000000000004E-2</v>
      </c>
      <c r="AB204" s="32">
        <f t="shared" si="3"/>
        <v>0</v>
      </c>
    </row>
    <row r="205" spans="1:28" x14ac:dyDescent="0.25">
      <c r="A205" s="37">
        <v>202</v>
      </c>
      <c r="B205" s="7">
        <v>2022</v>
      </c>
      <c r="C205" s="7">
        <v>6</v>
      </c>
      <c r="D205" s="7"/>
      <c r="E205" s="7">
        <v>10.23</v>
      </c>
      <c r="F205" s="28"/>
      <c r="G205" s="6" t="s">
        <v>92</v>
      </c>
      <c r="H205" s="6" t="s">
        <v>43</v>
      </c>
      <c r="I205" s="6"/>
      <c r="J205" s="15">
        <v>5</v>
      </c>
      <c r="K205" s="16" t="s">
        <v>164</v>
      </c>
      <c r="L205" s="26">
        <v>3234.16</v>
      </c>
      <c r="M205" s="25">
        <v>15.41</v>
      </c>
      <c r="N205" s="35"/>
      <c r="O205" s="7"/>
      <c r="P205" s="30"/>
      <c r="Q205" s="8"/>
      <c r="R205" s="9"/>
      <c r="S205" s="8">
        <v>15.41</v>
      </c>
      <c r="T205" s="8">
        <v>108.26</v>
      </c>
      <c r="U205" s="5">
        <v>109</v>
      </c>
      <c r="V205" s="8">
        <v>5.6836500000000001</v>
      </c>
      <c r="W205" s="8">
        <v>5.7225000000000001</v>
      </c>
      <c r="X205" s="8">
        <v>9.7263500000000001</v>
      </c>
      <c r="Y205" s="8">
        <v>-3.8864999999999997E-2</v>
      </c>
      <c r="AB205" s="32">
        <f t="shared" si="3"/>
        <v>0</v>
      </c>
    </row>
    <row r="206" spans="1:28" x14ac:dyDescent="0.25">
      <c r="A206" s="37">
        <v>203</v>
      </c>
      <c r="B206" s="7">
        <v>2022</v>
      </c>
      <c r="C206" s="7">
        <v>6</v>
      </c>
      <c r="D206" s="7"/>
      <c r="E206" s="7">
        <v>10.23</v>
      </c>
      <c r="F206" s="28"/>
      <c r="G206" s="6" t="s">
        <v>92</v>
      </c>
      <c r="H206" s="6" t="s">
        <v>23</v>
      </c>
      <c r="I206" s="6"/>
      <c r="J206" s="17">
        <v>5</v>
      </c>
      <c r="K206" s="16" t="s">
        <v>164</v>
      </c>
      <c r="L206" s="26">
        <v>1075.17</v>
      </c>
      <c r="M206" s="25">
        <v>5.5860000000000003</v>
      </c>
      <c r="N206" s="35"/>
      <c r="O206" s="7"/>
      <c r="P206" s="30"/>
      <c r="Q206" s="8"/>
      <c r="R206" s="9"/>
      <c r="S206" s="8">
        <v>5.5860000000000003</v>
      </c>
      <c r="T206" s="8">
        <v>41.337000000000003</v>
      </c>
      <c r="U206" s="7">
        <v>35</v>
      </c>
      <c r="V206" s="8">
        <v>2.1701929999999998</v>
      </c>
      <c r="W206" s="8">
        <v>1.8374999999999999</v>
      </c>
      <c r="X206" s="8">
        <v>3.415807</v>
      </c>
      <c r="Y206" s="8">
        <v>0.33269199999999999</v>
      </c>
      <c r="AB206" s="32">
        <f t="shared" si="3"/>
        <v>-4.9999999962579977E-7</v>
      </c>
    </row>
    <row r="207" spans="1:28" x14ac:dyDescent="0.25">
      <c r="A207" s="37">
        <v>204</v>
      </c>
      <c r="B207" s="7">
        <v>2022</v>
      </c>
      <c r="C207" s="7">
        <v>6</v>
      </c>
      <c r="D207" s="7"/>
      <c r="E207" s="7">
        <v>10.23</v>
      </c>
      <c r="F207" s="28"/>
      <c r="G207" s="6" t="s">
        <v>92</v>
      </c>
      <c r="H207" s="6" t="s">
        <v>24</v>
      </c>
      <c r="I207" s="6"/>
      <c r="J207" s="18">
        <v>9</v>
      </c>
      <c r="K207" s="16" t="s">
        <v>164</v>
      </c>
      <c r="L207" s="26">
        <v>2061.5</v>
      </c>
      <c r="M207" s="25">
        <v>11.680999999999999</v>
      </c>
      <c r="N207" s="35"/>
      <c r="O207" s="7"/>
      <c r="P207" s="30"/>
      <c r="Q207" s="8"/>
      <c r="R207" s="9"/>
      <c r="S207" s="8">
        <v>11.680999999999999</v>
      </c>
      <c r="T207" s="8">
        <v>57.43</v>
      </c>
      <c r="U207" s="8">
        <v>76</v>
      </c>
      <c r="V207" s="8">
        <v>3.0150749999999999</v>
      </c>
      <c r="W207" s="8">
        <v>3.99</v>
      </c>
      <c r="X207" s="8">
        <v>8.6659249999999997</v>
      </c>
      <c r="Y207" s="8">
        <v>-0.97493099999999999</v>
      </c>
      <c r="AB207" s="32">
        <f t="shared" si="3"/>
        <v>0</v>
      </c>
    </row>
    <row r="208" spans="1:28" x14ac:dyDescent="0.25">
      <c r="A208" s="37">
        <v>205</v>
      </c>
      <c r="B208" s="7">
        <v>2022</v>
      </c>
      <c r="C208" s="7">
        <v>6</v>
      </c>
      <c r="D208" s="7"/>
      <c r="E208" s="7">
        <v>10.23</v>
      </c>
      <c r="F208" s="28"/>
      <c r="G208" s="6" t="s">
        <v>92</v>
      </c>
      <c r="H208" s="6" t="s">
        <v>25</v>
      </c>
      <c r="I208" s="6"/>
      <c r="J208" s="18">
        <v>5</v>
      </c>
      <c r="K208" s="16" t="s">
        <v>164</v>
      </c>
      <c r="L208" s="26">
        <v>3226.33</v>
      </c>
      <c r="M208" s="25">
        <v>13.72</v>
      </c>
      <c r="N208" s="35"/>
      <c r="O208" s="7"/>
      <c r="P208" s="30"/>
      <c r="Q208" s="8"/>
      <c r="R208" s="9"/>
      <c r="S208" s="8">
        <v>13.72</v>
      </c>
      <c r="T208" s="8">
        <v>72.959999999999994</v>
      </c>
      <c r="U208" s="8">
        <v>92.76</v>
      </c>
      <c r="V208" s="8">
        <v>3.8304</v>
      </c>
      <c r="W208" s="8">
        <v>4.8699000000000003</v>
      </c>
      <c r="X208" s="8">
        <v>8.8500999999999994</v>
      </c>
      <c r="Y208" s="8">
        <v>0</v>
      </c>
      <c r="AB208" s="32">
        <f t="shared" si="3"/>
        <v>0</v>
      </c>
    </row>
    <row r="209" spans="1:28" x14ac:dyDescent="0.25">
      <c r="A209" s="37">
        <v>206</v>
      </c>
      <c r="B209" s="7">
        <v>2022</v>
      </c>
      <c r="C209" s="7">
        <v>6</v>
      </c>
      <c r="D209" s="7"/>
      <c r="E209" s="7">
        <v>10.23</v>
      </c>
      <c r="F209" s="28"/>
      <c r="G209" s="6" t="s">
        <v>92</v>
      </c>
      <c r="H209" s="6" t="s">
        <v>26</v>
      </c>
      <c r="I209" s="6"/>
      <c r="J209" s="15">
        <v>5</v>
      </c>
      <c r="K209" s="16" t="s">
        <v>162</v>
      </c>
      <c r="L209" s="26">
        <v>1979.84</v>
      </c>
      <c r="M209" s="25">
        <v>7.8479999999999999</v>
      </c>
      <c r="N209" s="35"/>
      <c r="O209" s="7"/>
      <c r="P209" s="30"/>
      <c r="Q209" s="8"/>
      <c r="R209" s="9"/>
      <c r="S209" s="8">
        <v>7.8479999999999999</v>
      </c>
      <c r="T209" s="8">
        <v>50.140999999999998</v>
      </c>
      <c r="U209" s="7">
        <v>63.3</v>
      </c>
      <c r="V209" s="8">
        <v>2.632403</v>
      </c>
      <c r="W209" s="8">
        <v>3.3232499999999998</v>
      </c>
      <c r="X209" s="8">
        <v>5.2155969999999998</v>
      </c>
      <c r="Y209" s="8">
        <v>-0.69084400000000001</v>
      </c>
      <c r="AB209" s="32">
        <f t="shared" si="3"/>
        <v>-5.0000000006988898E-7</v>
      </c>
    </row>
    <row r="210" spans="1:28" x14ac:dyDescent="0.25">
      <c r="A210" s="37">
        <v>207</v>
      </c>
      <c r="B210" s="7">
        <v>2022</v>
      </c>
      <c r="C210" s="7">
        <v>6</v>
      </c>
      <c r="D210" s="7"/>
      <c r="E210" s="7">
        <v>10.23</v>
      </c>
      <c r="F210" s="28"/>
      <c r="G210" s="6" t="s">
        <v>92</v>
      </c>
      <c r="H210" s="6" t="s">
        <v>28</v>
      </c>
      <c r="I210" s="6"/>
      <c r="J210" s="17">
        <v>5</v>
      </c>
      <c r="K210" s="16" t="s">
        <v>162</v>
      </c>
      <c r="L210" s="26">
        <v>1981.62</v>
      </c>
      <c r="M210" s="25">
        <v>8.0939999999999994</v>
      </c>
      <c r="N210" s="35"/>
      <c r="O210" s="7"/>
      <c r="P210" s="30"/>
      <c r="Q210" s="8"/>
      <c r="R210" s="9"/>
      <c r="S210" s="8">
        <v>8.0939999999999994</v>
      </c>
      <c r="T210" s="8">
        <v>58.725000000000001</v>
      </c>
      <c r="U210" s="12">
        <v>55</v>
      </c>
      <c r="V210" s="8">
        <v>3.0830630000000001</v>
      </c>
      <c r="W210" s="8">
        <v>2.8875000000000002</v>
      </c>
      <c r="X210" s="8">
        <v>5.0109370000000002</v>
      </c>
      <c r="Y210" s="8">
        <v>0.19556000000000001</v>
      </c>
      <c r="AB210" s="32">
        <f t="shared" si="3"/>
        <v>-5.0000000006988898E-7</v>
      </c>
    </row>
    <row r="211" spans="1:28" x14ac:dyDescent="0.25">
      <c r="A211" s="37">
        <v>208</v>
      </c>
      <c r="B211" s="7">
        <v>2022</v>
      </c>
      <c r="C211" s="7">
        <v>6</v>
      </c>
      <c r="D211" s="7"/>
      <c r="E211" s="7">
        <v>10.23</v>
      </c>
      <c r="F211" s="28"/>
      <c r="G211" s="6" t="s">
        <v>92</v>
      </c>
      <c r="H211" s="6" t="s">
        <v>31</v>
      </c>
      <c r="I211" s="6"/>
      <c r="J211" s="18">
        <v>5</v>
      </c>
      <c r="K211" s="16" t="s">
        <v>164</v>
      </c>
      <c r="L211" s="26">
        <v>1077.21</v>
      </c>
      <c r="M211" s="25">
        <v>4.2969999999999997</v>
      </c>
      <c r="N211" s="35"/>
      <c r="O211" s="7"/>
      <c r="P211" s="30"/>
      <c r="Q211" s="8"/>
      <c r="R211" s="9"/>
      <c r="S211" s="8">
        <v>4.2969999999999997</v>
      </c>
      <c r="T211" s="8">
        <v>20.411000000000001</v>
      </c>
      <c r="U211" s="7">
        <v>54</v>
      </c>
      <c r="V211" s="8">
        <v>1.0715779999999999</v>
      </c>
      <c r="W211" s="8">
        <v>2.835</v>
      </c>
      <c r="X211" s="8">
        <v>3.225422</v>
      </c>
      <c r="Y211" s="8">
        <v>-1.763423</v>
      </c>
      <c r="AB211" s="32">
        <f t="shared" si="3"/>
        <v>-4.9999999984784438E-7</v>
      </c>
    </row>
    <row r="212" spans="1:28" x14ac:dyDescent="0.25">
      <c r="A212" s="37">
        <v>209</v>
      </c>
      <c r="B212" s="7">
        <v>2022</v>
      </c>
      <c r="C212" s="7">
        <v>6</v>
      </c>
      <c r="D212" s="7"/>
      <c r="E212" s="7">
        <v>10.23</v>
      </c>
      <c r="F212" s="28"/>
      <c r="G212" s="6" t="s">
        <v>93</v>
      </c>
      <c r="H212" s="6" t="s">
        <v>40</v>
      </c>
      <c r="I212" s="6"/>
      <c r="J212" s="15">
        <v>9</v>
      </c>
      <c r="K212" s="21"/>
      <c r="L212" s="26">
        <v>3878.76</v>
      </c>
      <c r="M212" s="25">
        <v>22.648</v>
      </c>
      <c r="N212" s="35"/>
      <c r="O212" s="7"/>
      <c r="P212" s="30"/>
      <c r="Q212" s="8"/>
      <c r="R212" s="9"/>
      <c r="S212" s="8">
        <v>22.648</v>
      </c>
      <c r="T212" s="8">
        <v>84.8</v>
      </c>
      <c r="U212" s="8">
        <v>119.26</v>
      </c>
      <c r="V212" s="8">
        <v>4.452</v>
      </c>
      <c r="W212" s="8">
        <v>6.2611499999999998</v>
      </c>
      <c r="X212" s="8">
        <v>16.386849999999999</v>
      </c>
      <c r="Y212" s="8">
        <v>0</v>
      </c>
      <c r="AB212" s="32">
        <f t="shared" si="3"/>
        <v>0</v>
      </c>
    </row>
    <row r="213" spans="1:28" x14ac:dyDescent="0.25">
      <c r="A213" s="37">
        <v>210</v>
      </c>
      <c r="B213" s="7">
        <v>2022</v>
      </c>
      <c r="C213" s="7">
        <v>6</v>
      </c>
      <c r="D213" s="7"/>
      <c r="E213" s="7">
        <v>10.23</v>
      </c>
      <c r="F213" s="28"/>
      <c r="G213" s="6" t="s">
        <v>93</v>
      </c>
      <c r="H213" s="6" t="s">
        <v>43</v>
      </c>
      <c r="I213" s="6"/>
      <c r="J213" s="17">
        <v>5</v>
      </c>
      <c r="K213" s="16" t="s">
        <v>165</v>
      </c>
      <c r="L213" s="26">
        <v>1362.7</v>
      </c>
      <c r="M213" s="25">
        <v>7.9690000000000003</v>
      </c>
      <c r="N213" s="35"/>
      <c r="O213" s="7"/>
      <c r="P213" s="30"/>
      <c r="Q213" s="8"/>
      <c r="R213" s="9"/>
      <c r="S213" s="8">
        <v>7.9690000000000003</v>
      </c>
      <c r="T213" s="8">
        <v>41.366999999999997</v>
      </c>
      <c r="U213" s="7">
        <v>43</v>
      </c>
      <c r="V213" s="8">
        <v>2.1717680000000001</v>
      </c>
      <c r="W213" s="8">
        <v>2.2574999999999998</v>
      </c>
      <c r="X213" s="8">
        <v>5.7972320000000002</v>
      </c>
      <c r="Y213" s="8">
        <v>-8.5732000000000003E-2</v>
      </c>
      <c r="AB213" s="32">
        <f t="shared" si="3"/>
        <v>-5.0000000051397819E-7</v>
      </c>
    </row>
    <row r="214" spans="1:28" x14ac:dyDescent="0.25">
      <c r="A214" s="37">
        <v>211</v>
      </c>
      <c r="B214" s="7">
        <v>2022</v>
      </c>
      <c r="C214" s="7">
        <v>6</v>
      </c>
      <c r="D214" s="7"/>
      <c r="E214" s="7">
        <v>10.23</v>
      </c>
      <c r="F214" s="28"/>
      <c r="G214" s="6" t="s">
        <v>93</v>
      </c>
      <c r="H214" s="6" t="s">
        <v>24</v>
      </c>
      <c r="I214" s="6"/>
      <c r="J214" s="15">
        <v>5</v>
      </c>
      <c r="K214" s="16" t="s">
        <v>164</v>
      </c>
      <c r="L214" s="26">
        <v>2724.23</v>
      </c>
      <c r="M214" s="25">
        <v>15.391999999999999</v>
      </c>
      <c r="N214" s="35"/>
      <c r="O214" s="7"/>
      <c r="P214" s="30"/>
      <c r="Q214" s="8"/>
      <c r="R214" s="9"/>
      <c r="S214" s="8">
        <v>15.391999999999999</v>
      </c>
      <c r="T214" s="8">
        <v>91.79</v>
      </c>
      <c r="U214" s="8">
        <v>117.52</v>
      </c>
      <c r="V214" s="8">
        <v>4.818975</v>
      </c>
      <c r="W214" s="8">
        <v>6.1698000000000004</v>
      </c>
      <c r="X214" s="8">
        <v>9.2222000000000008</v>
      </c>
      <c r="Y214" s="8">
        <v>0</v>
      </c>
      <c r="AB214" s="32">
        <f t="shared" si="3"/>
        <v>0</v>
      </c>
    </row>
    <row r="215" spans="1:28" x14ac:dyDescent="0.25">
      <c r="A215" s="37">
        <v>212</v>
      </c>
      <c r="B215" s="7">
        <v>2022</v>
      </c>
      <c r="C215" s="7">
        <v>6</v>
      </c>
      <c r="D215" s="7"/>
      <c r="E215" s="7">
        <v>10.23</v>
      </c>
      <c r="F215" s="28"/>
      <c r="G215" s="6" t="s">
        <v>93</v>
      </c>
      <c r="H215" s="6" t="s">
        <v>26</v>
      </c>
      <c r="I215" s="6"/>
      <c r="J215" s="15">
        <v>5</v>
      </c>
      <c r="K215" s="16" t="s">
        <v>167</v>
      </c>
      <c r="L215" s="26">
        <v>721.26</v>
      </c>
      <c r="M215" s="25">
        <v>3.5910000000000002</v>
      </c>
      <c r="N215" s="35"/>
      <c r="O215" s="7"/>
      <c r="P215" s="30"/>
      <c r="Q215" s="8"/>
      <c r="R215" s="9"/>
      <c r="S215" s="8">
        <v>3.5910000000000002</v>
      </c>
      <c r="T215" s="8">
        <v>30.001000000000001</v>
      </c>
      <c r="U215" s="7">
        <v>161.5</v>
      </c>
      <c r="V215" s="8">
        <v>1.575053</v>
      </c>
      <c r="W215" s="8">
        <v>8.4787499999999998</v>
      </c>
      <c r="X215" s="8">
        <v>2.0159470000000002</v>
      </c>
      <c r="Y215" s="8">
        <v>-6.9036980000000003</v>
      </c>
      <c r="AB215" s="32">
        <f t="shared" si="3"/>
        <v>-5.0000000006988898E-7</v>
      </c>
    </row>
    <row r="216" spans="1:28" x14ac:dyDescent="0.25">
      <c r="A216" s="37">
        <v>213</v>
      </c>
      <c r="B216" s="7">
        <v>2022</v>
      </c>
      <c r="C216" s="7">
        <v>6</v>
      </c>
      <c r="D216" s="7"/>
      <c r="E216" s="7">
        <v>10.23</v>
      </c>
      <c r="F216" s="28"/>
      <c r="G216" s="6" t="s">
        <v>93</v>
      </c>
      <c r="H216" s="6" t="s">
        <v>28</v>
      </c>
      <c r="I216" s="6"/>
      <c r="J216" s="15">
        <v>5</v>
      </c>
      <c r="K216" s="16" t="s">
        <v>165</v>
      </c>
      <c r="L216" s="26">
        <v>2185.8000000000002</v>
      </c>
      <c r="M216" s="25">
        <v>12.271000000000001</v>
      </c>
      <c r="N216" s="35"/>
      <c r="O216" s="7"/>
      <c r="P216" s="30"/>
      <c r="Q216" s="8"/>
      <c r="R216" s="9"/>
      <c r="S216" s="8">
        <v>12.271000000000001</v>
      </c>
      <c r="T216" s="8">
        <v>82.3</v>
      </c>
      <c r="U216" s="8">
        <v>82.601084999999998</v>
      </c>
      <c r="V216" s="8">
        <v>4.3207500000000003</v>
      </c>
      <c r="W216" s="8">
        <v>4.336557</v>
      </c>
      <c r="X216" s="8">
        <v>7.9502499999999996</v>
      </c>
      <c r="Y216" s="8">
        <v>-1.5807000000000002E-2</v>
      </c>
      <c r="AB216" s="32">
        <f t="shared" si="3"/>
        <v>0</v>
      </c>
    </row>
    <row r="217" spans="1:28" x14ac:dyDescent="0.25">
      <c r="A217" s="37">
        <v>214</v>
      </c>
      <c r="B217" s="7">
        <v>2022</v>
      </c>
      <c r="C217" s="7">
        <v>6</v>
      </c>
      <c r="D217" s="7"/>
      <c r="E217" s="7">
        <v>10.23</v>
      </c>
      <c r="F217" s="28"/>
      <c r="G217" s="6" t="s">
        <v>93</v>
      </c>
      <c r="H217" s="6" t="s">
        <v>31</v>
      </c>
      <c r="I217" s="6"/>
      <c r="J217" s="17">
        <v>5</v>
      </c>
      <c r="K217" s="16" t="s">
        <v>165</v>
      </c>
      <c r="L217" s="26">
        <v>721.45</v>
      </c>
      <c r="M217" s="25">
        <v>3.5720000000000001</v>
      </c>
      <c r="N217" s="35"/>
      <c r="O217" s="7"/>
      <c r="P217" s="30"/>
      <c r="Q217" s="8"/>
      <c r="R217" s="9"/>
      <c r="S217" s="8">
        <v>3.5720000000000001</v>
      </c>
      <c r="T217" s="8">
        <v>21.89</v>
      </c>
      <c r="U217" s="7">
        <v>17</v>
      </c>
      <c r="V217" s="8">
        <v>1.1492249999999999</v>
      </c>
      <c r="W217" s="8">
        <v>0.89249999999999996</v>
      </c>
      <c r="X217" s="8">
        <v>2.4227750000000001</v>
      </c>
      <c r="Y217" s="8">
        <v>0.25672499999999998</v>
      </c>
      <c r="AB217" s="32">
        <f t="shared" si="3"/>
        <v>0</v>
      </c>
    </row>
    <row r="218" spans="1:28" x14ac:dyDescent="0.25">
      <c r="A218" s="37">
        <v>215</v>
      </c>
      <c r="B218" s="7">
        <v>2022</v>
      </c>
      <c r="C218" s="7">
        <v>6</v>
      </c>
      <c r="D218" s="7"/>
      <c r="E218" s="7">
        <v>10.23</v>
      </c>
      <c r="F218" s="28"/>
      <c r="G218" s="6" t="s">
        <v>93</v>
      </c>
      <c r="H218" s="6" t="s">
        <v>33</v>
      </c>
      <c r="I218" s="6"/>
      <c r="J218" s="15">
        <v>5</v>
      </c>
      <c r="K218" s="16" t="s">
        <v>162</v>
      </c>
      <c r="L218" s="26">
        <v>1347.58</v>
      </c>
      <c r="M218" s="25">
        <v>7.827</v>
      </c>
      <c r="N218" s="35"/>
      <c r="O218" s="7"/>
      <c r="P218" s="30"/>
      <c r="Q218" s="8"/>
      <c r="R218" s="9"/>
      <c r="S218" s="8">
        <v>7.827</v>
      </c>
      <c r="T218" s="8">
        <v>43.01</v>
      </c>
      <c r="U218" s="7">
        <v>48.5</v>
      </c>
      <c r="V218" s="8">
        <v>2.2580249999999999</v>
      </c>
      <c r="W218" s="8">
        <v>2.5462500000000001</v>
      </c>
      <c r="X218" s="8">
        <v>5.568975</v>
      </c>
      <c r="Y218" s="8">
        <v>-0.28822199999999998</v>
      </c>
      <c r="AB218" s="32">
        <f t="shared" si="3"/>
        <v>0</v>
      </c>
    </row>
    <row r="219" spans="1:28" x14ac:dyDescent="0.25">
      <c r="A219" s="37">
        <v>216</v>
      </c>
      <c r="B219" s="7">
        <v>2022</v>
      </c>
      <c r="C219" s="7">
        <v>6</v>
      </c>
      <c r="D219" s="7"/>
      <c r="E219" s="7">
        <v>10.23</v>
      </c>
      <c r="F219" s="28"/>
      <c r="G219" s="6" t="s">
        <v>93</v>
      </c>
      <c r="H219" s="6" t="s">
        <v>44</v>
      </c>
      <c r="I219" s="6"/>
      <c r="J219" s="17">
        <v>5</v>
      </c>
      <c r="K219" s="16" t="s">
        <v>165</v>
      </c>
      <c r="L219" s="26">
        <v>1344.23</v>
      </c>
      <c r="M219" s="25">
        <v>7.09</v>
      </c>
      <c r="N219" s="35"/>
      <c r="O219" s="7"/>
      <c r="P219" s="30"/>
      <c r="Q219" s="8"/>
      <c r="R219" s="9"/>
      <c r="S219" s="8">
        <v>7.09</v>
      </c>
      <c r="T219" s="8">
        <v>33.520000000000003</v>
      </c>
      <c r="U219" s="8">
        <v>33</v>
      </c>
      <c r="V219" s="8">
        <v>1.7598</v>
      </c>
      <c r="W219" s="8">
        <v>1.7324999999999999</v>
      </c>
      <c r="X219" s="8">
        <v>5.3301999999999996</v>
      </c>
      <c r="Y219" s="8">
        <v>2.7300000000000001E-2</v>
      </c>
      <c r="AB219" s="32">
        <f t="shared" si="3"/>
        <v>0</v>
      </c>
    </row>
    <row r="220" spans="1:28" x14ac:dyDescent="0.25">
      <c r="A220" s="37">
        <v>217</v>
      </c>
      <c r="B220" s="7">
        <v>2022</v>
      </c>
      <c r="C220" s="7">
        <v>6</v>
      </c>
      <c r="D220" s="7"/>
      <c r="E220" s="7">
        <v>10.23</v>
      </c>
      <c r="F220" s="28"/>
      <c r="G220" s="6" t="s">
        <v>93</v>
      </c>
      <c r="H220" s="6" t="s">
        <v>45</v>
      </c>
      <c r="I220" s="6"/>
      <c r="J220" s="15">
        <v>5</v>
      </c>
      <c r="K220" s="16" t="s">
        <v>165</v>
      </c>
      <c r="L220" s="26">
        <v>2725.45</v>
      </c>
      <c r="M220" s="25">
        <v>14.391</v>
      </c>
      <c r="N220" s="35"/>
      <c r="O220" s="7"/>
      <c r="P220" s="30"/>
      <c r="Q220" s="8"/>
      <c r="R220" s="9"/>
      <c r="S220" s="8">
        <v>14.391</v>
      </c>
      <c r="T220" s="8">
        <v>110</v>
      </c>
      <c r="U220" s="7">
        <v>85</v>
      </c>
      <c r="V220" s="8">
        <v>5.7750000000000004</v>
      </c>
      <c r="W220" s="8">
        <v>4.4625000000000004</v>
      </c>
      <c r="X220" s="8">
        <v>8.6159999999999997</v>
      </c>
      <c r="Y220" s="8">
        <v>1.3125020000000001</v>
      </c>
      <c r="AB220" s="32">
        <f t="shared" si="3"/>
        <v>0</v>
      </c>
    </row>
    <row r="221" spans="1:28" x14ac:dyDescent="0.25">
      <c r="A221" s="37">
        <v>218</v>
      </c>
      <c r="B221" s="7">
        <v>2022</v>
      </c>
      <c r="C221" s="7">
        <v>6</v>
      </c>
      <c r="D221" s="7"/>
      <c r="E221" s="7">
        <v>10.23</v>
      </c>
      <c r="F221" s="28"/>
      <c r="G221" s="6" t="s">
        <v>93</v>
      </c>
      <c r="H221" s="6" t="s">
        <v>46</v>
      </c>
      <c r="I221" s="6"/>
      <c r="J221" s="17">
        <v>5</v>
      </c>
      <c r="K221" s="16" t="s">
        <v>165</v>
      </c>
      <c r="L221" s="26">
        <v>2168.25</v>
      </c>
      <c r="M221" s="25">
        <v>11.269</v>
      </c>
      <c r="N221" s="35"/>
      <c r="O221" s="7"/>
      <c r="P221" s="30"/>
      <c r="Q221" s="8"/>
      <c r="R221" s="9"/>
      <c r="S221" s="8">
        <v>11.269</v>
      </c>
      <c r="T221" s="8">
        <v>67</v>
      </c>
      <c r="U221" s="5">
        <v>67</v>
      </c>
      <c r="V221" s="8">
        <v>3.5175000000000001</v>
      </c>
      <c r="W221" s="8">
        <v>3.5175000000000001</v>
      </c>
      <c r="X221" s="8">
        <v>7.7515000000000001</v>
      </c>
      <c r="Y221" s="8">
        <v>0</v>
      </c>
      <c r="AB221" s="32">
        <f t="shared" si="3"/>
        <v>0</v>
      </c>
    </row>
    <row r="222" spans="1:28" x14ac:dyDescent="0.25">
      <c r="A222" s="37">
        <v>219</v>
      </c>
      <c r="B222" s="7">
        <v>2022</v>
      </c>
      <c r="C222" s="7">
        <v>6</v>
      </c>
      <c r="D222" s="7"/>
      <c r="E222" s="7">
        <v>10.23</v>
      </c>
      <c r="F222" s="28"/>
      <c r="G222" s="6" t="s">
        <v>93</v>
      </c>
      <c r="H222" s="6" t="s">
        <v>47</v>
      </c>
      <c r="I222" s="6"/>
      <c r="J222" s="15">
        <v>9</v>
      </c>
      <c r="K222" s="16" t="s">
        <v>165</v>
      </c>
      <c r="L222" s="26">
        <v>3493.03</v>
      </c>
      <c r="M222" s="25">
        <v>17.719000000000001</v>
      </c>
      <c r="N222" s="35"/>
      <c r="O222" s="7"/>
      <c r="P222" s="30"/>
      <c r="Q222" s="8"/>
      <c r="R222" s="9"/>
      <c r="S222" s="8">
        <v>17.719000000000001</v>
      </c>
      <c r="T222" s="8">
        <v>118.14</v>
      </c>
      <c r="U222" s="5">
        <v>129</v>
      </c>
      <c r="V222" s="8">
        <v>6.20235</v>
      </c>
      <c r="W222" s="8">
        <v>6.7725</v>
      </c>
      <c r="X222" s="8">
        <v>11.51665</v>
      </c>
      <c r="Y222" s="8">
        <v>-0.57014500000000001</v>
      </c>
      <c r="AB222" s="32">
        <f t="shared" si="3"/>
        <v>0</v>
      </c>
    </row>
    <row r="223" spans="1:28" x14ac:dyDescent="0.25">
      <c r="A223" s="37">
        <v>220</v>
      </c>
      <c r="B223" s="7">
        <v>2022</v>
      </c>
      <c r="C223" s="7">
        <v>6</v>
      </c>
      <c r="D223" s="7"/>
      <c r="E223" s="7">
        <v>10.23</v>
      </c>
      <c r="F223" s="28"/>
      <c r="G223" s="6" t="s">
        <v>93</v>
      </c>
      <c r="H223" s="6" t="s">
        <v>72</v>
      </c>
      <c r="I223" s="6"/>
      <c r="J223" s="15">
        <v>9</v>
      </c>
      <c r="K223" s="16" t="s">
        <v>165</v>
      </c>
      <c r="L223" s="26">
        <v>3478.61</v>
      </c>
      <c r="M223" s="25">
        <v>19.704999999999998</v>
      </c>
      <c r="N223" s="35"/>
      <c r="O223" s="7"/>
      <c r="P223" s="30"/>
      <c r="Q223" s="8"/>
      <c r="R223" s="9"/>
      <c r="S223" s="8">
        <v>19.704999999999998</v>
      </c>
      <c r="T223" s="8">
        <v>108.72</v>
      </c>
      <c r="U223" s="5">
        <v>183</v>
      </c>
      <c r="V223" s="8">
        <v>5.7077999999999998</v>
      </c>
      <c r="W223" s="8">
        <v>9.6074999999999999</v>
      </c>
      <c r="X223" s="8">
        <v>13.997199999999999</v>
      </c>
      <c r="Y223" s="8">
        <v>-3.8996960000000001</v>
      </c>
      <c r="AB223" s="32">
        <f t="shared" si="3"/>
        <v>0</v>
      </c>
    </row>
    <row r="224" spans="1:28" x14ac:dyDescent="0.25">
      <c r="A224" s="37">
        <v>221</v>
      </c>
      <c r="B224" s="7">
        <v>2022</v>
      </c>
      <c r="C224" s="7">
        <v>6</v>
      </c>
      <c r="D224" s="7"/>
      <c r="E224" s="7">
        <v>10.23</v>
      </c>
      <c r="F224" s="28"/>
      <c r="G224" s="6" t="s">
        <v>93</v>
      </c>
      <c r="H224" s="6" t="s">
        <v>48</v>
      </c>
      <c r="I224" s="6"/>
      <c r="J224" s="15">
        <v>9</v>
      </c>
      <c r="K224" s="16" t="s">
        <v>165</v>
      </c>
      <c r="L224" s="26">
        <v>3499.8</v>
      </c>
      <c r="M224" s="25">
        <v>14.445</v>
      </c>
      <c r="N224" s="35"/>
      <c r="O224" s="7"/>
      <c r="P224" s="30"/>
      <c r="Q224" s="8"/>
      <c r="R224" s="9"/>
      <c r="S224" s="8">
        <v>14.445</v>
      </c>
      <c r="T224" s="8">
        <v>60.35</v>
      </c>
      <c r="U224" s="12">
        <v>80</v>
      </c>
      <c r="V224" s="8">
        <v>3.1683750000000002</v>
      </c>
      <c r="W224" s="8">
        <v>4.2</v>
      </c>
      <c r="X224" s="8">
        <v>11.276624999999999</v>
      </c>
      <c r="Y224" s="8">
        <v>-1.0316149999999999</v>
      </c>
      <c r="AB224" s="32">
        <f t="shared" si="3"/>
        <v>0</v>
      </c>
    </row>
    <row r="225" spans="1:28" x14ac:dyDescent="0.25">
      <c r="A225" s="37">
        <v>222</v>
      </c>
      <c r="B225" s="7">
        <v>2022</v>
      </c>
      <c r="C225" s="7">
        <v>6</v>
      </c>
      <c r="D225" s="7"/>
      <c r="E225" s="7">
        <v>10.23</v>
      </c>
      <c r="F225" s="28"/>
      <c r="G225" s="6" t="s">
        <v>93</v>
      </c>
      <c r="H225" s="6" t="s">
        <v>49</v>
      </c>
      <c r="I225" s="6"/>
      <c r="J225" s="17">
        <v>5</v>
      </c>
      <c r="K225" s="16" t="s">
        <v>165</v>
      </c>
      <c r="L225" s="26">
        <v>1355.7</v>
      </c>
      <c r="M225" s="25">
        <v>7.3140000000000001</v>
      </c>
      <c r="N225" s="35"/>
      <c r="O225" s="7"/>
      <c r="P225" s="30"/>
      <c r="Q225" s="8"/>
      <c r="R225" s="9"/>
      <c r="S225" s="8">
        <v>7.3140000000000001</v>
      </c>
      <c r="T225" s="8">
        <v>45.262</v>
      </c>
      <c r="U225" s="7">
        <v>42.5</v>
      </c>
      <c r="V225" s="8">
        <v>2.376255</v>
      </c>
      <c r="W225" s="8">
        <v>2.2312500000000002</v>
      </c>
      <c r="X225" s="8">
        <v>4.9377449999999996</v>
      </c>
      <c r="Y225" s="8">
        <v>0.145005</v>
      </c>
      <c r="AB225" s="32">
        <f t="shared" si="3"/>
        <v>0</v>
      </c>
    </row>
    <row r="226" spans="1:28" x14ac:dyDescent="0.25">
      <c r="A226" s="37">
        <v>223</v>
      </c>
      <c r="B226" s="7">
        <v>2022</v>
      </c>
      <c r="C226" s="7">
        <v>6</v>
      </c>
      <c r="D226" s="7"/>
      <c r="E226" s="7">
        <v>10.23</v>
      </c>
      <c r="F226" s="28"/>
      <c r="G226" s="6" t="s">
        <v>93</v>
      </c>
      <c r="H226" s="6" t="s">
        <v>50</v>
      </c>
      <c r="I226" s="6"/>
      <c r="J226" s="18">
        <v>9</v>
      </c>
      <c r="K226" s="16" t="s">
        <v>165</v>
      </c>
      <c r="L226" s="26">
        <v>3485.66</v>
      </c>
      <c r="M226" s="25">
        <v>18.117999999999999</v>
      </c>
      <c r="N226" s="35"/>
      <c r="O226" s="7"/>
      <c r="P226" s="30"/>
      <c r="Q226" s="8"/>
      <c r="R226" s="9"/>
      <c r="S226" s="8">
        <v>18.117999999999999</v>
      </c>
      <c r="T226" s="8">
        <v>115.28</v>
      </c>
      <c r="U226" s="12">
        <v>117</v>
      </c>
      <c r="V226" s="8">
        <v>6.0522</v>
      </c>
      <c r="W226" s="8">
        <v>6.1425000000000001</v>
      </c>
      <c r="X226" s="8">
        <v>12.065799999999999</v>
      </c>
      <c r="Y226" s="8">
        <v>-9.0301999999999993E-2</v>
      </c>
      <c r="AB226" s="32">
        <f t="shared" si="3"/>
        <v>0</v>
      </c>
    </row>
    <row r="227" spans="1:28" x14ac:dyDescent="0.25">
      <c r="A227" s="37">
        <v>224</v>
      </c>
      <c r="B227" s="7">
        <v>2022</v>
      </c>
      <c r="C227" s="7">
        <v>6</v>
      </c>
      <c r="D227" s="7"/>
      <c r="E227" s="7">
        <v>10.23</v>
      </c>
      <c r="F227" s="28"/>
      <c r="G227" s="6" t="s">
        <v>93</v>
      </c>
      <c r="H227" s="6" t="s">
        <v>51</v>
      </c>
      <c r="I227" s="6"/>
      <c r="J227" s="18">
        <v>5</v>
      </c>
      <c r="K227" s="16" t="s">
        <v>165</v>
      </c>
      <c r="L227" s="26">
        <v>2730.65</v>
      </c>
      <c r="M227" s="25">
        <v>17.292999999999999</v>
      </c>
      <c r="N227" s="35"/>
      <c r="O227" s="7"/>
      <c r="P227" s="30"/>
      <c r="Q227" s="8"/>
      <c r="R227" s="9"/>
      <c r="S227" s="8">
        <v>17.292999999999999</v>
      </c>
      <c r="T227" s="8">
        <v>119.98</v>
      </c>
      <c r="U227" s="8">
        <v>108.76</v>
      </c>
      <c r="V227" s="8">
        <v>6.2989499999999996</v>
      </c>
      <c r="W227" s="8">
        <v>5.7099000000000002</v>
      </c>
      <c r="X227" s="8">
        <v>10.99405</v>
      </c>
      <c r="Y227" s="8">
        <v>0.58904999999999996</v>
      </c>
      <c r="AB227" s="32">
        <f t="shared" si="3"/>
        <v>0</v>
      </c>
    </row>
    <row r="228" spans="1:28" x14ac:dyDescent="0.25">
      <c r="A228" s="37">
        <v>225</v>
      </c>
      <c r="B228" s="7">
        <v>2022</v>
      </c>
      <c r="C228" s="7">
        <v>6</v>
      </c>
      <c r="D228" s="7"/>
      <c r="E228" s="7">
        <v>10.23</v>
      </c>
      <c r="F228" s="28"/>
      <c r="G228" s="6" t="s">
        <v>93</v>
      </c>
      <c r="H228" s="6" t="s">
        <v>52</v>
      </c>
      <c r="I228" s="6"/>
      <c r="J228" s="18">
        <v>5</v>
      </c>
      <c r="K228" s="16" t="s">
        <v>167</v>
      </c>
      <c r="L228" s="26">
        <v>719.66</v>
      </c>
      <c r="M228" s="25">
        <v>3.323</v>
      </c>
      <c r="N228" s="35"/>
      <c r="O228" s="7"/>
      <c r="P228" s="30"/>
      <c r="Q228" s="8"/>
      <c r="R228" s="9"/>
      <c r="S228" s="8">
        <v>3.323</v>
      </c>
      <c r="T228" s="8">
        <v>18.771000000000001</v>
      </c>
      <c r="U228" s="7">
        <v>20</v>
      </c>
      <c r="V228" s="8">
        <v>0.98547799999999997</v>
      </c>
      <c r="W228" s="8">
        <v>1.05</v>
      </c>
      <c r="X228" s="8">
        <v>2.3375219999999999</v>
      </c>
      <c r="Y228" s="8">
        <v>-6.4520999999999995E-2</v>
      </c>
      <c r="AB228" s="32">
        <f t="shared" si="3"/>
        <v>-4.9999999995886668E-7</v>
      </c>
    </row>
    <row r="229" spans="1:28" x14ac:dyDescent="0.25">
      <c r="A229" s="37">
        <v>226</v>
      </c>
      <c r="B229" s="7">
        <v>2022</v>
      </c>
      <c r="C229" s="7">
        <v>6</v>
      </c>
      <c r="D229" s="7"/>
      <c r="E229" s="7">
        <v>10.23</v>
      </c>
      <c r="F229" s="28"/>
      <c r="G229" s="6" t="s">
        <v>93</v>
      </c>
      <c r="H229" s="6" t="s">
        <v>53</v>
      </c>
      <c r="I229" s="6"/>
      <c r="J229" s="18">
        <v>5</v>
      </c>
      <c r="K229" s="16" t="s">
        <v>165</v>
      </c>
      <c r="L229" s="26">
        <v>2728.2</v>
      </c>
      <c r="M229" s="25">
        <v>14.568</v>
      </c>
      <c r="N229" s="35"/>
      <c r="O229" s="7"/>
      <c r="P229" s="30"/>
      <c r="Q229" s="8"/>
      <c r="R229" s="9"/>
      <c r="S229" s="8">
        <v>14.568</v>
      </c>
      <c r="T229" s="8">
        <v>85.37</v>
      </c>
      <c r="U229" s="12">
        <v>97</v>
      </c>
      <c r="V229" s="8">
        <v>4.4819250000000004</v>
      </c>
      <c r="W229" s="8">
        <v>5.0925000000000002</v>
      </c>
      <c r="X229" s="8">
        <v>10.086074999999999</v>
      </c>
      <c r="Y229" s="8">
        <v>-0.61058999999999997</v>
      </c>
      <c r="AB229" s="32">
        <f t="shared" si="3"/>
        <v>0</v>
      </c>
    </row>
    <row r="230" spans="1:28" x14ac:dyDescent="0.25">
      <c r="A230" s="37">
        <v>227</v>
      </c>
      <c r="B230" s="7">
        <v>2022</v>
      </c>
      <c r="C230" s="7">
        <v>6</v>
      </c>
      <c r="D230" s="7"/>
      <c r="E230" s="7">
        <v>10.23</v>
      </c>
      <c r="F230" s="28"/>
      <c r="G230" s="6" t="s">
        <v>93</v>
      </c>
      <c r="H230" s="6" t="s">
        <v>54</v>
      </c>
      <c r="I230" s="6"/>
      <c r="J230" s="18">
        <v>5</v>
      </c>
      <c r="K230" s="16" t="s">
        <v>164</v>
      </c>
      <c r="L230" s="26">
        <v>1068.4100000000001</v>
      </c>
      <c r="M230" s="25">
        <v>4.7640000000000002</v>
      </c>
      <c r="N230" s="35"/>
      <c r="O230" s="7"/>
      <c r="P230" s="30"/>
      <c r="Q230" s="8"/>
      <c r="R230" s="9"/>
      <c r="S230" s="8">
        <v>4.7640000000000002</v>
      </c>
      <c r="T230" s="8">
        <v>18.731000000000002</v>
      </c>
      <c r="U230" s="8">
        <v>35.5</v>
      </c>
      <c r="V230" s="8">
        <v>0.98337799999999997</v>
      </c>
      <c r="W230" s="8">
        <v>1.86375</v>
      </c>
      <c r="X230" s="8">
        <v>3.7806220000000001</v>
      </c>
      <c r="Y230" s="8">
        <v>-0.88037399999999999</v>
      </c>
      <c r="AB230" s="32">
        <f t="shared" si="3"/>
        <v>-4.9999999995886668E-7</v>
      </c>
    </row>
    <row r="231" spans="1:28" x14ac:dyDescent="0.25">
      <c r="A231" s="37">
        <v>228</v>
      </c>
      <c r="B231" s="7">
        <v>2022</v>
      </c>
      <c r="C231" s="7">
        <v>6</v>
      </c>
      <c r="D231" s="7"/>
      <c r="E231" s="7">
        <v>10.23</v>
      </c>
      <c r="F231" s="28"/>
      <c r="G231" s="6" t="s">
        <v>93</v>
      </c>
      <c r="H231" s="6" t="s">
        <v>55</v>
      </c>
      <c r="I231" s="6"/>
      <c r="J231" s="18">
        <v>9</v>
      </c>
      <c r="K231" s="16" t="s">
        <v>164</v>
      </c>
      <c r="L231" s="26">
        <v>2126.39</v>
      </c>
      <c r="M231" s="25">
        <v>11.441000000000001</v>
      </c>
      <c r="N231" s="35"/>
      <c r="O231" s="7"/>
      <c r="P231" s="30"/>
      <c r="Q231" s="8"/>
      <c r="R231" s="9"/>
      <c r="S231" s="8">
        <v>11.441000000000001</v>
      </c>
      <c r="T231" s="8">
        <v>52.49</v>
      </c>
      <c r="U231" s="12">
        <v>63.5</v>
      </c>
      <c r="V231" s="8">
        <v>2.755725</v>
      </c>
      <c r="W231" s="8">
        <v>3.3337500000000002</v>
      </c>
      <c r="X231" s="8">
        <v>8.6852750000000007</v>
      </c>
      <c r="Y231" s="8">
        <v>-0.57802399999999998</v>
      </c>
      <c r="AB231" s="32">
        <f t="shared" si="3"/>
        <v>0</v>
      </c>
    </row>
    <row r="232" spans="1:28" x14ac:dyDescent="0.25">
      <c r="A232" s="37">
        <v>229</v>
      </c>
      <c r="B232" s="7">
        <v>2022</v>
      </c>
      <c r="C232" s="7">
        <v>6</v>
      </c>
      <c r="D232" s="7"/>
      <c r="E232" s="7">
        <v>10.23</v>
      </c>
      <c r="F232" s="28"/>
      <c r="G232" s="6" t="s">
        <v>93</v>
      </c>
      <c r="H232" s="6" t="s">
        <v>56</v>
      </c>
      <c r="I232" s="6"/>
      <c r="J232" s="18">
        <v>5</v>
      </c>
      <c r="K232" s="16" t="s">
        <v>167</v>
      </c>
      <c r="L232" s="26">
        <v>732.2</v>
      </c>
      <c r="M232" s="25">
        <v>3.38</v>
      </c>
      <c r="N232" s="35"/>
      <c r="O232" s="7"/>
      <c r="P232" s="30"/>
      <c r="Q232" s="8"/>
      <c r="R232" s="9"/>
      <c r="S232" s="8">
        <v>3.38</v>
      </c>
      <c r="T232" s="8">
        <v>17.623000000000001</v>
      </c>
      <c r="U232" s="7">
        <v>13.5</v>
      </c>
      <c r="V232" s="8">
        <v>0.92520800000000003</v>
      </c>
      <c r="W232" s="8">
        <v>0.70874999999999999</v>
      </c>
      <c r="X232" s="8">
        <v>2.4547919999999999</v>
      </c>
      <c r="Y232" s="8">
        <v>0.21645700000000001</v>
      </c>
      <c r="AB232" s="32">
        <f t="shared" si="3"/>
        <v>-4.9999999995886668E-7</v>
      </c>
    </row>
    <row r="233" spans="1:28" x14ac:dyDescent="0.25">
      <c r="A233" s="37">
        <v>230</v>
      </c>
      <c r="B233" s="7">
        <v>2022</v>
      </c>
      <c r="C233" s="7">
        <v>6</v>
      </c>
      <c r="D233" s="7"/>
      <c r="E233" s="7">
        <v>10.23</v>
      </c>
      <c r="F233" s="28"/>
      <c r="G233" s="6" t="s">
        <v>93</v>
      </c>
      <c r="H233" s="6" t="s">
        <v>57</v>
      </c>
      <c r="I233" s="6"/>
      <c r="J233" s="18">
        <v>9</v>
      </c>
      <c r="K233" s="16" t="s">
        <v>165</v>
      </c>
      <c r="L233" s="26">
        <v>3504.11</v>
      </c>
      <c r="M233" s="25">
        <v>18.62</v>
      </c>
      <c r="N233" s="35"/>
      <c r="O233" s="7"/>
      <c r="P233" s="30"/>
      <c r="Q233" s="8"/>
      <c r="R233" s="9"/>
      <c r="S233" s="8">
        <v>18.62</v>
      </c>
      <c r="T233" s="8">
        <v>108.31</v>
      </c>
      <c r="U233" s="5">
        <v>127</v>
      </c>
      <c r="V233" s="8">
        <v>5.6862750000000002</v>
      </c>
      <c r="W233" s="8">
        <v>6.6675000000000004</v>
      </c>
      <c r="X233" s="8">
        <v>12.933725000000001</v>
      </c>
      <c r="Y233" s="8">
        <v>-0.98123099999999996</v>
      </c>
      <c r="AB233" s="32">
        <f t="shared" si="3"/>
        <v>0</v>
      </c>
    </row>
    <row r="234" spans="1:28" x14ac:dyDescent="0.25">
      <c r="A234" s="37">
        <v>231</v>
      </c>
      <c r="B234" s="7">
        <v>2022</v>
      </c>
      <c r="C234" s="7">
        <v>6</v>
      </c>
      <c r="D234" s="7"/>
      <c r="E234" s="7">
        <v>10.23</v>
      </c>
      <c r="F234" s="28"/>
      <c r="G234" s="6" t="s">
        <v>93</v>
      </c>
      <c r="H234" s="6" t="s">
        <v>94</v>
      </c>
      <c r="I234" s="6"/>
      <c r="J234" s="15">
        <v>9</v>
      </c>
      <c r="K234" s="16" t="s">
        <v>165</v>
      </c>
      <c r="L234" s="26">
        <v>3494.9</v>
      </c>
      <c r="M234" s="25">
        <v>15.116</v>
      </c>
      <c r="N234" s="35"/>
      <c r="O234" s="7"/>
      <c r="P234" s="30"/>
      <c r="Q234" s="8"/>
      <c r="R234" s="9"/>
      <c r="S234" s="8">
        <v>15.116</v>
      </c>
      <c r="T234" s="8">
        <v>68.510000000000005</v>
      </c>
      <c r="U234" s="7">
        <v>72</v>
      </c>
      <c r="V234" s="8">
        <v>3.5967750000000001</v>
      </c>
      <c r="W234" s="8">
        <v>3.78</v>
      </c>
      <c r="X234" s="8">
        <v>11.519225</v>
      </c>
      <c r="Y234" s="8">
        <v>-0.18321699999999999</v>
      </c>
      <c r="AB234" s="32">
        <f t="shared" si="3"/>
        <v>0</v>
      </c>
    </row>
    <row r="235" spans="1:28" x14ac:dyDescent="0.25">
      <c r="A235" s="37">
        <v>232</v>
      </c>
      <c r="B235" s="7">
        <v>2022</v>
      </c>
      <c r="C235" s="7">
        <v>6</v>
      </c>
      <c r="D235" s="7"/>
      <c r="E235" s="7">
        <v>10.23</v>
      </c>
      <c r="F235" s="28"/>
      <c r="G235" s="6" t="s">
        <v>93</v>
      </c>
      <c r="H235" s="6" t="s">
        <v>95</v>
      </c>
      <c r="I235" s="6"/>
      <c r="J235" s="15">
        <v>9</v>
      </c>
      <c r="K235" s="16" t="s">
        <v>165</v>
      </c>
      <c r="L235" s="26">
        <v>3500.2</v>
      </c>
      <c r="M235" s="25">
        <v>18.963000000000001</v>
      </c>
      <c r="N235" s="35"/>
      <c r="O235" s="7"/>
      <c r="P235" s="30"/>
      <c r="Q235" s="8"/>
      <c r="R235" s="9"/>
      <c r="S235" s="8">
        <v>18.963000000000001</v>
      </c>
      <c r="T235" s="8">
        <v>85.94</v>
      </c>
      <c r="U235" s="12">
        <v>83</v>
      </c>
      <c r="V235" s="8">
        <v>4.5118499999999999</v>
      </c>
      <c r="W235" s="8">
        <v>4.3574999999999999</v>
      </c>
      <c r="X235" s="8">
        <v>14.45115</v>
      </c>
      <c r="Y235" s="8">
        <v>0.15435399999999999</v>
      </c>
      <c r="AB235" s="32">
        <f t="shared" si="3"/>
        <v>0</v>
      </c>
    </row>
    <row r="236" spans="1:28" x14ac:dyDescent="0.25">
      <c r="A236" s="37">
        <v>233</v>
      </c>
      <c r="B236" s="7">
        <v>2022</v>
      </c>
      <c r="C236" s="7">
        <v>6</v>
      </c>
      <c r="D236" s="7"/>
      <c r="E236" s="7">
        <v>10.23</v>
      </c>
      <c r="F236" s="28"/>
      <c r="G236" s="6" t="s">
        <v>93</v>
      </c>
      <c r="H236" s="6" t="s">
        <v>61</v>
      </c>
      <c r="I236" s="6"/>
      <c r="J236" s="17">
        <v>9</v>
      </c>
      <c r="K236" s="16" t="s">
        <v>164</v>
      </c>
      <c r="L236" s="26">
        <v>4720.51</v>
      </c>
      <c r="M236" s="25">
        <v>23.667000000000002</v>
      </c>
      <c r="N236" s="35"/>
      <c r="O236" s="7"/>
      <c r="P236" s="30"/>
      <c r="Q236" s="8"/>
      <c r="R236" s="9"/>
      <c r="S236" s="8">
        <v>23.667000000000002</v>
      </c>
      <c r="T236" s="8">
        <v>139.38999999999999</v>
      </c>
      <c r="U236" s="8">
        <v>164</v>
      </c>
      <c r="V236" s="8">
        <v>7.3179749999999997</v>
      </c>
      <c r="W236" s="8">
        <v>8.61</v>
      </c>
      <c r="X236" s="8">
        <v>16.349025000000001</v>
      </c>
      <c r="Y236" s="8">
        <v>-1.2920149999999999</v>
      </c>
      <c r="AB236" s="32">
        <f t="shared" si="3"/>
        <v>0</v>
      </c>
    </row>
    <row r="237" spans="1:28" x14ac:dyDescent="0.25">
      <c r="A237" s="37">
        <v>234</v>
      </c>
      <c r="B237" s="7">
        <v>2022</v>
      </c>
      <c r="C237" s="7">
        <v>6</v>
      </c>
      <c r="D237" s="7"/>
      <c r="E237" s="7">
        <v>10.23</v>
      </c>
      <c r="F237" s="28"/>
      <c r="G237" s="6" t="s">
        <v>93</v>
      </c>
      <c r="H237" s="6" t="s">
        <v>62</v>
      </c>
      <c r="I237" s="6"/>
      <c r="J237" s="18">
        <v>5</v>
      </c>
      <c r="K237" s="16" t="s">
        <v>162</v>
      </c>
      <c r="L237" s="26">
        <v>1956.37</v>
      </c>
      <c r="M237" s="25">
        <v>8.4770000000000003</v>
      </c>
      <c r="N237" s="35"/>
      <c r="O237" s="7"/>
      <c r="P237" s="30"/>
      <c r="Q237" s="8"/>
      <c r="R237" s="9"/>
      <c r="S237" s="8">
        <v>8.4770000000000003</v>
      </c>
      <c r="T237" s="8">
        <v>53.02</v>
      </c>
      <c r="U237" s="8">
        <v>54.414000000000001</v>
      </c>
      <c r="V237" s="8">
        <v>2.78355</v>
      </c>
      <c r="W237" s="8">
        <v>2.856735</v>
      </c>
      <c r="X237" s="8">
        <v>5.6934500000000003</v>
      </c>
      <c r="Y237" s="8">
        <v>-7.3191999999999993E-2</v>
      </c>
      <c r="AB237" s="32">
        <f t="shared" si="3"/>
        <v>0</v>
      </c>
    </row>
    <row r="238" spans="1:28" x14ac:dyDescent="0.25">
      <c r="A238" s="37">
        <v>235</v>
      </c>
      <c r="B238" s="7">
        <v>2022</v>
      </c>
      <c r="C238" s="7">
        <v>6</v>
      </c>
      <c r="D238" s="7"/>
      <c r="E238" s="7">
        <v>10.23</v>
      </c>
      <c r="F238" s="28"/>
      <c r="G238" s="6" t="s">
        <v>93</v>
      </c>
      <c r="H238" s="6" t="s">
        <v>96</v>
      </c>
      <c r="I238" s="6"/>
      <c r="J238" s="18">
        <v>5</v>
      </c>
      <c r="K238" s="16" t="s">
        <v>164</v>
      </c>
      <c r="L238" s="26">
        <v>3239.28</v>
      </c>
      <c r="M238" s="25">
        <v>16.295999999999999</v>
      </c>
      <c r="N238" s="35"/>
      <c r="O238" s="7"/>
      <c r="P238" s="30"/>
      <c r="Q238" s="8"/>
      <c r="R238" s="9"/>
      <c r="S238" s="8">
        <v>16.295999999999999</v>
      </c>
      <c r="T238" s="8">
        <v>104.26</v>
      </c>
      <c r="U238" s="8">
        <v>109.10299999999999</v>
      </c>
      <c r="V238" s="8">
        <v>5.4736500000000001</v>
      </c>
      <c r="W238" s="8">
        <v>5.7279080000000002</v>
      </c>
      <c r="X238" s="8">
        <v>10.82235</v>
      </c>
      <c r="Y238" s="8">
        <v>-0.25425700000000001</v>
      </c>
      <c r="AB238" s="32">
        <f t="shared" si="3"/>
        <v>0</v>
      </c>
    </row>
    <row r="239" spans="1:28" x14ac:dyDescent="0.25">
      <c r="A239" s="37">
        <v>236</v>
      </c>
      <c r="B239" s="7">
        <v>2022</v>
      </c>
      <c r="C239" s="7">
        <v>6</v>
      </c>
      <c r="D239" s="7"/>
      <c r="E239" s="7">
        <v>10.23</v>
      </c>
      <c r="F239" s="28"/>
      <c r="G239" s="6" t="s">
        <v>93</v>
      </c>
      <c r="H239" s="6" t="s">
        <v>97</v>
      </c>
      <c r="I239" s="6"/>
      <c r="J239" s="18">
        <v>5</v>
      </c>
      <c r="K239" s="16" t="s">
        <v>164</v>
      </c>
      <c r="L239" s="26">
        <v>3235.25</v>
      </c>
      <c r="M239" s="25">
        <v>15.898</v>
      </c>
      <c r="N239" s="35"/>
      <c r="O239" s="7"/>
      <c r="P239" s="30"/>
      <c r="Q239" s="8"/>
      <c r="R239" s="9"/>
      <c r="S239" s="8">
        <v>15.898</v>
      </c>
      <c r="T239" s="8">
        <v>111.51</v>
      </c>
      <c r="U239" s="8">
        <v>112.1</v>
      </c>
      <c r="V239" s="8">
        <v>5.8542750000000003</v>
      </c>
      <c r="W239" s="8">
        <v>5.8852500000000001</v>
      </c>
      <c r="X239" s="8">
        <v>10.043725</v>
      </c>
      <c r="Y239" s="8">
        <v>-3.0963999999999998E-2</v>
      </c>
      <c r="AB239" s="32">
        <f t="shared" si="3"/>
        <v>0</v>
      </c>
    </row>
    <row r="240" spans="1:28" x14ac:dyDescent="0.25">
      <c r="A240" s="37">
        <v>237</v>
      </c>
      <c r="B240" s="7">
        <v>2022</v>
      </c>
      <c r="C240" s="7">
        <v>6</v>
      </c>
      <c r="D240" s="7"/>
      <c r="E240" s="7">
        <v>10.23</v>
      </c>
      <c r="F240" s="28"/>
      <c r="G240" s="6" t="s">
        <v>93</v>
      </c>
      <c r="H240" s="6" t="s">
        <v>98</v>
      </c>
      <c r="I240" s="6"/>
      <c r="J240" s="18">
        <v>5</v>
      </c>
      <c r="K240" s="16" t="s">
        <v>164</v>
      </c>
      <c r="L240" s="26">
        <v>3234.42</v>
      </c>
      <c r="M240" s="25">
        <v>15.321999999999999</v>
      </c>
      <c r="N240" s="35"/>
      <c r="O240" s="7"/>
      <c r="P240" s="30"/>
      <c r="Q240" s="8"/>
      <c r="R240" s="9"/>
      <c r="S240" s="8">
        <v>15.321999999999999</v>
      </c>
      <c r="T240" s="8">
        <v>82.176000000000002</v>
      </c>
      <c r="U240" s="8">
        <v>82.175711000000007</v>
      </c>
      <c r="V240" s="8">
        <v>4.3142399999999999</v>
      </c>
      <c r="W240" s="8">
        <v>4.3142250000000004</v>
      </c>
      <c r="X240" s="8">
        <v>11.007759999999999</v>
      </c>
      <c r="Y240" s="8">
        <v>0</v>
      </c>
      <c r="AB240" s="32">
        <f t="shared" si="3"/>
        <v>0</v>
      </c>
    </row>
    <row r="241" spans="1:28" x14ac:dyDescent="0.25">
      <c r="A241" s="37">
        <v>238</v>
      </c>
      <c r="B241" s="7">
        <v>2022</v>
      </c>
      <c r="C241" s="7">
        <v>6</v>
      </c>
      <c r="D241" s="7"/>
      <c r="E241" s="7">
        <v>10.23</v>
      </c>
      <c r="F241" s="28"/>
      <c r="G241" s="6" t="s">
        <v>93</v>
      </c>
      <c r="H241" s="6" t="s">
        <v>99</v>
      </c>
      <c r="I241" s="6"/>
      <c r="J241" s="18">
        <v>5</v>
      </c>
      <c r="K241" s="16" t="s">
        <v>162</v>
      </c>
      <c r="L241" s="26">
        <v>1976.38</v>
      </c>
      <c r="M241" s="25">
        <v>9.8109999999999999</v>
      </c>
      <c r="N241" s="35"/>
      <c r="O241" s="7"/>
      <c r="P241" s="30"/>
      <c r="Q241" s="8"/>
      <c r="R241" s="9"/>
      <c r="S241" s="8">
        <v>9.8109999999999999</v>
      </c>
      <c r="T241" s="8">
        <v>72.097999999999999</v>
      </c>
      <c r="U241" s="7">
        <v>64</v>
      </c>
      <c r="V241" s="8">
        <v>3.785145</v>
      </c>
      <c r="W241" s="8">
        <v>3.36</v>
      </c>
      <c r="X241" s="8">
        <v>6.025855</v>
      </c>
      <c r="Y241" s="8">
        <v>0.42514999999999997</v>
      </c>
      <c r="AB241" s="32">
        <f t="shared" si="3"/>
        <v>0</v>
      </c>
    </row>
    <row r="242" spans="1:28" x14ac:dyDescent="0.25">
      <c r="A242" s="37">
        <v>239</v>
      </c>
      <c r="B242" s="7">
        <v>2022</v>
      </c>
      <c r="C242" s="7">
        <v>6</v>
      </c>
      <c r="D242" s="7"/>
      <c r="E242" s="7">
        <v>10.23</v>
      </c>
      <c r="F242" s="28"/>
      <c r="G242" s="6" t="s">
        <v>93</v>
      </c>
      <c r="H242" s="6" t="s">
        <v>100</v>
      </c>
      <c r="I242" s="6"/>
      <c r="J242" s="18">
        <v>5</v>
      </c>
      <c r="K242" s="16" t="s">
        <v>162</v>
      </c>
      <c r="L242" s="26">
        <v>1975.01</v>
      </c>
      <c r="M242" s="25">
        <v>7.5209999999999999</v>
      </c>
      <c r="N242" s="35"/>
      <c r="O242" s="7"/>
      <c r="P242" s="30"/>
      <c r="Q242" s="8"/>
      <c r="R242" s="9"/>
      <c r="S242" s="8">
        <v>7.5209999999999999</v>
      </c>
      <c r="T242" s="8">
        <v>45.24</v>
      </c>
      <c r="U242" s="8">
        <v>54.159224999999999</v>
      </c>
      <c r="V242" s="8">
        <v>2.3751000000000002</v>
      </c>
      <c r="W242" s="8">
        <v>2.843359</v>
      </c>
      <c r="X242" s="8">
        <v>4.6776410000000004</v>
      </c>
      <c r="Y242" s="8">
        <v>0</v>
      </c>
      <c r="AB242" s="32">
        <f t="shared" si="3"/>
        <v>0</v>
      </c>
    </row>
    <row r="243" spans="1:28" x14ac:dyDescent="0.25">
      <c r="A243" s="37">
        <v>240</v>
      </c>
      <c r="B243" s="7">
        <v>2022</v>
      </c>
      <c r="C243" s="7">
        <v>6</v>
      </c>
      <c r="D243" s="7"/>
      <c r="E243" s="7">
        <v>10.23</v>
      </c>
      <c r="F243" s="28"/>
      <c r="G243" s="6" t="s">
        <v>93</v>
      </c>
      <c r="H243" s="6" t="s">
        <v>101</v>
      </c>
      <c r="I243" s="6"/>
      <c r="J243" s="18">
        <v>5</v>
      </c>
      <c r="K243" s="16" t="s">
        <v>162</v>
      </c>
      <c r="L243" s="26">
        <v>1977.18</v>
      </c>
      <c r="M243" s="25">
        <v>9.4700000000000006</v>
      </c>
      <c r="N243" s="35"/>
      <c r="O243" s="7"/>
      <c r="P243" s="30"/>
      <c r="Q243" s="8"/>
      <c r="R243" s="9"/>
      <c r="S243" s="8">
        <v>9.4700000000000006</v>
      </c>
      <c r="T243" s="8">
        <v>84.763999999999996</v>
      </c>
      <c r="U243" s="8">
        <v>62.715761999999998</v>
      </c>
      <c r="V243" s="8">
        <v>4.4501099999999996</v>
      </c>
      <c r="W243" s="8">
        <v>3.2925779999999998</v>
      </c>
      <c r="X243" s="8">
        <v>5.0198900000000002</v>
      </c>
      <c r="Y243" s="8">
        <v>1.1575310000000001</v>
      </c>
      <c r="AB243" s="32">
        <f t="shared" si="3"/>
        <v>0</v>
      </c>
    </row>
    <row r="244" spans="1:28" x14ac:dyDescent="0.25">
      <c r="A244" s="37">
        <v>241</v>
      </c>
      <c r="B244" s="7">
        <v>2022</v>
      </c>
      <c r="C244" s="7">
        <v>6</v>
      </c>
      <c r="D244" s="7"/>
      <c r="E244" s="7">
        <v>10.23</v>
      </c>
      <c r="F244" s="28"/>
      <c r="G244" s="6" t="s">
        <v>93</v>
      </c>
      <c r="H244" s="6" t="s">
        <v>102</v>
      </c>
      <c r="I244" s="6"/>
      <c r="J244" s="18">
        <v>9</v>
      </c>
      <c r="K244" s="16" t="s">
        <v>164</v>
      </c>
      <c r="L244" s="26">
        <v>2081.08</v>
      </c>
      <c r="M244" s="25">
        <v>10.581</v>
      </c>
      <c r="N244" s="35"/>
      <c r="O244" s="7"/>
      <c r="P244" s="30"/>
      <c r="Q244" s="8"/>
      <c r="R244" s="9"/>
      <c r="S244" s="8">
        <v>10.581</v>
      </c>
      <c r="T244" s="8">
        <v>60.1</v>
      </c>
      <c r="U244" s="12">
        <v>64.393540000000002</v>
      </c>
      <c r="V244" s="8">
        <v>3.1552500000000001</v>
      </c>
      <c r="W244" s="8">
        <v>3.3806609999999999</v>
      </c>
      <c r="X244" s="8">
        <v>7.4257499999999999</v>
      </c>
      <c r="Y244" s="8">
        <v>-0.22541</v>
      </c>
      <c r="AB244" s="32">
        <f t="shared" si="3"/>
        <v>0</v>
      </c>
    </row>
    <row r="245" spans="1:28" x14ac:dyDescent="0.25">
      <c r="A245" s="37">
        <v>242</v>
      </c>
      <c r="B245" s="7">
        <v>2022</v>
      </c>
      <c r="C245" s="7">
        <v>6</v>
      </c>
      <c r="D245" s="7"/>
      <c r="E245" s="7">
        <v>10.23</v>
      </c>
      <c r="F245" s="28"/>
      <c r="G245" s="6" t="s">
        <v>93</v>
      </c>
      <c r="H245" s="6" t="s">
        <v>103</v>
      </c>
      <c r="I245" s="6"/>
      <c r="J245" s="18">
        <v>5</v>
      </c>
      <c r="K245" s="16" t="s">
        <v>162</v>
      </c>
      <c r="L245" s="26">
        <v>1982.77</v>
      </c>
      <c r="M245" s="25">
        <v>8.3520000000000003</v>
      </c>
      <c r="N245" s="35"/>
      <c r="O245" s="7"/>
      <c r="P245" s="30"/>
      <c r="Q245" s="8"/>
      <c r="R245" s="9"/>
      <c r="S245" s="8">
        <v>8.3520000000000003</v>
      </c>
      <c r="T245" s="8">
        <v>62.56</v>
      </c>
      <c r="U245" s="7">
        <v>65</v>
      </c>
      <c r="V245" s="8">
        <v>3.2844000000000002</v>
      </c>
      <c r="W245" s="8">
        <v>3.4125000000000001</v>
      </c>
      <c r="X245" s="8">
        <v>5.0675999999999997</v>
      </c>
      <c r="Y245" s="8">
        <v>-0.128104</v>
      </c>
      <c r="AB245" s="32">
        <f t="shared" si="3"/>
        <v>0</v>
      </c>
    </row>
    <row r="246" spans="1:28" x14ac:dyDescent="0.25">
      <c r="A246" s="37">
        <v>243</v>
      </c>
      <c r="B246" s="7">
        <v>2022</v>
      </c>
      <c r="C246" s="7">
        <v>6</v>
      </c>
      <c r="D246" s="7"/>
      <c r="E246" s="7">
        <v>10.23</v>
      </c>
      <c r="F246" s="28"/>
      <c r="G246" s="6" t="s">
        <v>93</v>
      </c>
      <c r="H246" s="6" t="s">
        <v>104</v>
      </c>
      <c r="I246" s="10" t="s">
        <v>138</v>
      </c>
      <c r="J246" s="18">
        <v>9</v>
      </c>
      <c r="K246" s="16" t="s">
        <v>163</v>
      </c>
      <c r="L246" s="26">
        <v>1557.83</v>
      </c>
      <c r="M246" s="25">
        <v>6.9850000000000003</v>
      </c>
      <c r="N246" s="35"/>
      <c r="O246" s="7"/>
      <c r="P246" s="30"/>
      <c r="Q246" s="8"/>
      <c r="R246" s="9"/>
      <c r="S246" s="8">
        <v>6.9850000000000003</v>
      </c>
      <c r="T246" s="8">
        <v>35.950000000000003</v>
      </c>
      <c r="U246" s="12">
        <v>82</v>
      </c>
      <c r="V246" s="8">
        <v>1.887375</v>
      </c>
      <c r="W246" s="8">
        <v>4.3049999999999997</v>
      </c>
      <c r="X246" s="8">
        <v>5.0976249999999999</v>
      </c>
      <c r="Y246" s="8">
        <v>-2.4176280000000001</v>
      </c>
      <c r="AB246" s="32">
        <f t="shared" si="3"/>
        <v>0</v>
      </c>
    </row>
    <row r="247" spans="1:28" x14ac:dyDescent="0.25">
      <c r="A247" s="37">
        <v>244</v>
      </c>
      <c r="B247" s="7">
        <v>2022</v>
      </c>
      <c r="C247" s="7">
        <v>6</v>
      </c>
      <c r="D247" s="7"/>
      <c r="E247" s="7">
        <v>10.23</v>
      </c>
      <c r="F247" s="28"/>
      <c r="G247" s="6" t="s">
        <v>93</v>
      </c>
      <c r="H247" s="6" t="s">
        <v>104</v>
      </c>
      <c r="I247" s="10" t="s">
        <v>147</v>
      </c>
      <c r="J247" s="18">
        <v>9</v>
      </c>
      <c r="K247" s="16" t="s">
        <v>163</v>
      </c>
      <c r="L247" s="26">
        <v>2092.7600000000002</v>
      </c>
      <c r="M247" s="25">
        <v>8.9049999999999994</v>
      </c>
      <c r="N247" s="35"/>
      <c r="O247" s="7"/>
      <c r="P247" s="30"/>
      <c r="Q247" s="8"/>
      <c r="R247" s="9"/>
      <c r="S247" s="8">
        <v>8.9049999999999994</v>
      </c>
      <c r="T247" s="8">
        <v>55.19</v>
      </c>
      <c r="U247" s="12">
        <v>48</v>
      </c>
      <c r="V247" s="8">
        <v>2.897475</v>
      </c>
      <c r="W247" s="8">
        <v>2.52</v>
      </c>
      <c r="X247" s="8">
        <v>6.0075250000000002</v>
      </c>
      <c r="Y247" s="8">
        <v>0.37748300000000001</v>
      </c>
      <c r="AB247" s="32">
        <f t="shared" si="3"/>
        <v>0</v>
      </c>
    </row>
    <row r="248" spans="1:28" x14ac:dyDescent="0.25">
      <c r="A248" s="37">
        <v>245</v>
      </c>
      <c r="B248" s="7">
        <v>2022</v>
      </c>
      <c r="C248" s="7">
        <v>6</v>
      </c>
      <c r="D248" s="7"/>
      <c r="E248" s="7">
        <v>10.23</v>
      </c>
      <c r="F248" s="28"/>
      <c r="G248" s="6" t="s">
        <v>93</v>
      </c>
      <c r="H248" s="6" t="s">
        <v>104</v>
      </c>
      <c r="I248" s="10" t="s">
        <v>148</v>
      </c>
      <c r="J248" s="18">
        <v>9</v>
      </c>
      <c r="K248" s="16" t="s">
        <v>163</v>
      </c>
      <c r="L248" s="26">
        <v>1550.98</v>
      </c>
      <c r="M248" s="25">
        <v>7.3810000000000002</v>
      </c>
      <c r="N248" s="35"/>
      <c r="O248" s="7"/>
      <c r="P248" s="30"/>
      <c r="Q248" s="8"/>
      <c r="R248" s="9"/>
      <c r="S248" s="8">
        <v>7.3810000000000002</v>
      </c>
      <c r="T248" s="8">
        <v>44.31</v>
      </c>
      <c r="U248" s="12">
        <v>58</v>
      </c>
      <c r="V248" s="8">
        <v>2.3262749999999999</v>
      </c>
      <c r="W248" s="8">
        <v>3.0449999999999999</v>
      </c>
      <c r="X248" s="8">
        <v>5.0547250000000004</v>
      </c>
      <c r="Y248" s="8">
        <v>-0.71871799999999997</v>
      </c>
      <c r="AB248" s="32">
        <f t="shared" si="3"/>
        <v>0</v>
      </c>
    </row>
    <row r="249" spans="1:28" x14ac:dyDescent="0.25">
      <c r="A249" s="37">
        <v>246</v>
      </c>
      <c r="B249" s="7">
        <v>2022</v>
      </c>
      <c r="C249" s="7">
        <v>6</v>
      </c>
      <c r="D249" s="7"/>
      <c r="E249" s="7">
        <v>10.23</v>
      </c>
      <c r="F249" s="28"/>
      <c r="G249" s="6" t="s">
        <v>93</v>
      </c>
      <c r="H249" s="6" t="s">
        <v>105</v>
      </c>
      <c r="I249" s="10" t="s">
        <v>138</v>
      </c>
      <c r="J249" s="18">
        <v>9</v>
      </c>
      <c r="K249" s="16" t="s">
        <v>163</v>
      </c>
      <c r="L249" s="26">
        <v>1539.27</v>
      </c>
      <c r="M249" s="25">
        <v>6.665</v>
      </c>
      <c r="N249" s="35"/>
      <c r="O249" s="7"/>
      <c r="P249" s="30"/>
      <c r="Q249" s="8"/>
      <c r="R249" s="9"/>
      <c r="S249" s="8">
        <v>6.665</v>
      </c>
      <c r="T249" s="8">
        <v>34.25</v>
      </c>
      <c r="U249" s="12">
        <v>41</v>
      </c>
      <c r="V249" s="8">
        <v>1.798125</v>
      </c>
      <c r="W249" s="8">
        <v>2.1524999999999999</v>
      </c>
      <c r="X249" s="8">
        <v>4.8668750000000003</v>
      </c>
      <c r="Y249" s="8">
        <v>-0.35437600000000002</v>
      </c>
      <c r="AB249" s="32">
        <f t="shared" si="3"/>
        <v>0</v>
      </c>
    </row>
    <row r="250" spans="1:28" x14ac:dyDescent="0.25">
      <c r="A250" s="37">
        <v>247</v>
      </c>
      <c r="B250" s="7">
        <v>2022</v>
      </c>
      <c r="C250" s="7">
        <v>6</v>
      </c>
      <c r="D250" s="7"/>
      <c r="E250" s="7">
        <v>10.23</v>
      </c>
      <c r="F250" s="28"/>
      <c r="G250" s="6" t="s">
        <v>93</v>
      </c>
      <c r="H250" s="6" t="s">
        <v>105</v>
      </c>
      <c r="I250" s="10" t="s">
        <v>147</v>
      </c>
      <c r="J250" s="18">
        <v>9</v>
      </c>
      <c r="K250" s="16" t="s">
        <v>163</v>
      </c>
      <c r="L250" s="26">
        <v>2091.67</v>
      </c>
      <c r="M250" s="25">
        <v>8.5190000000000001</v>
      </c>
      <c r="N250" s="35"/>
      <c r="O250" s="7"/>
      <c r="P250" s="30"/>
      <c r="Q250" s="8"/>
      <c r="R250" s="9"/>
      <c r="S250" s="8">
        <v>8.5190000000000001</v>
      </c>
      <c r="T250" s="8">
        <v>59.12</v>
      </c>
      <c r="U250" s="12">
        <v>62</v>
      </c>
      <c r="V250" s="8">
        <v>3.1038000000000001</v>
      </c>
      <c r="W250" s="8">
        <v>3.2549999999999999</v>
      </c>
      <c r="X250" s="8">
        <v>5.4151999999999996</v>
      </c>
      <c r="Y250" s="8">
        <v>-0.151202</v>
      </c>
      <c r="AB250" s="32">
        <f t="shared" si="3"/>
        <v>0</v>
      </c>
    </row>
    <row r="251" spans="1:28" x14ac:dyDescent="0.25">
      <c r="A251" s="37">
        <v>248</v>
      </c>
      <c r="B251" s="7">
        <v>2022</v>
      </c>
      <c r="C251" s="7">
        <v>6</v>
      </c>
      <c r="D251" s="7"/>
      <c r="E251" s="7">
        <v>10.23</v>
      </c>
      <c r="F251" s="28"/>
      <c r="G251" s="6" t="s">
        <v>93</v>
      </c>
      <c r="H251" s="6" t="s">
        <v>105</v>
      </c>
      <c r="I251" s="10" t="s">
        <v>148</v>
      </c>
      <c r="J251" s="18">
        <v>9</v>
      </c>
      <c r="K251" s="16" t="s">
        <v>163</v>
      </c>
      <c r="L251" s="26">
        <v>1538.75</v>
      </c>
      <c r="M251" s="25">
        <v>7.7229999999999999</v>
      </c>
      <c r="N251" s="35"/>
      <c r="O251" s="7"/>
      <c r="P251" s="30"/>
      <c r="Q251" s="8"/>
      <c r="R251" s="9"/>
      <c r="S251" s="8">
        <v>7.7229999999999999</v>
      </c>
      <c r="T251" s="8">
        <v>40.46</v>
      </c>
      <c r="U251" s="12">
        <v>47.5</v>
      </c>
      <c r="V251" s="8">
        <v>2.1241500000000002</v>
      </c>
      <c r="W251" s="8">
        <v>2.4937499999999999</v>
      </c>
      <c r="X251" s="8">
        <v>5.5988499999999997</v>
      </c>
      <c r="Y251" s="8">
        <v>-0.36959799999999998</v>
      </c>
      <c r="AB251" s="32">
        <f t="shared" si="3"/>
        <v>0</v>
      </c>
    </row>
    <row r="252" spans="1:28" x14ac:dyDescent="0.25">
      <c r="A252" s="37">
        <v>249</v>
      </c>
      <c r="B252" s="7">
        <v>2022</v>
      </c>
      <c r="C252" s="7">
        <v>6</v>
      </c>
      <c r="D252" s="7"/>
      <c r="E252" s="7">
        <v>10.23</v>
      </c>
      <c r="F252" s="28"/>
      <c r="G252" s="6" t="s">
        <v>93</v>
      </c>
      <c r="H252" s="6" t="s">
        <v>106</v>
      </c>
      <c r="I252" s="6"/>
      <c r="J252" s="18">
        <v>9</v>
      </c>
      <c r="K252" s="16" t="s">
        <v>167</v>
      </c>
      <c r="L252" s="26">
        <v>4942.46</v>
      </c>
      <c r="M252" s="25">
        <v>30.689</v>
      </c>
      <c r="N252" s="35"/>
      <c r="O252" s="7"/>
      <c r="P252" s="30"/>
      <c r="Q252" s="8"/>
      <c r="R252" s="9"/>
      <c r="S252" s="8">
        <v>30.689</v>
      </c>
      <c r="T252" s="8">
        <v>126.37</v>
      </c>
      <c r="U252" s="5">
        <v>152.04</v>
      </c>
      <c r="V252" s="8">
        <v>6.6344250000000002</v>
      </c>
      <c r="W252" s="8">
        <v>7.9821</v>
      </c>
      <c r="X252" s="8">
        <v>22.706900000000001</v>
      </c>
      <c r="Y252" s="8">
        <v>0</v>
      </c>
      <c r="AB252" s="32">
        <f t="shared" si="3"/>
        <v>0</v>
      </c>
    </row>
    <row r="253" spans="1:28" x14ac:dyDescent="0.25">
      <c r="A253" s="37">
        <v>250</v>
      </c>
      <c r="B253" s="7">
        <v>2022</v>
      </c>
      <c r="C253" s="7">
        <v>6</v>
      </c>
      <c r="D253" s="7"/>
      <c r="E253" s="7">
        <v>10.23</v>
      </c>
      <c r="F253" s="28"/>
      <c r="G253" s="6" t="s">
        <v>93</v>
      </c>
      <c r="H253" s="6" t="s">
        <v>107</v>
      </c>
      <c r="I253" s="6"/>
      <c r="J253" s="18">
        <v>9</v>
      </c>
      <c r="K253" s="16" t="s">
        <v>167</v>
      </c>
      <c r="L253" s="26">
        <v>4975.6400000000003</v>
      </c>
      <c r="M253" s="25">
        <v>30.544</v>
      </c>
      <c r="N253" s="35"/>
      <c r="O253" s="7"/>
      <c r="P253" s="30"/>
      <c r="Q253" s="8"/>
      <c r="R253" s="9"/>
      <c r="S253" s="8">
        <v>30.544</v>
      </c>
      <c r="T253" s="8">
        <v>125.16</v>
      </c>
      <c r="U253" s="28">
        <v>98.76</v>
      </c>
      <c r="V253" s="8">
        <v>6.5709</v>
      </c>
      <c r="W253" s="8">
        <v>5.1848999999999998</v>
      </c>
      <c r="X253" s="8">
        <v>23.973099999999999</v>
      </c>
      <c r="Y253" s="8">
        <v>0</v>
      </c>
      <c r="AB253" s="32">
        <f t="shared" si="3"/>
        <v>0</v>
      </c>
    </row>
    <row r="254" spans="1:28" x14ac:dyDescent="0.25">
      <c r="A254" s="37">
        <v>251</v>
      </c>
      <c r="B254" s="7">
        <v>2022</v>
      </c>
      <c r="C254" s="7">
        <v>6</v>
      </c>
      <c r="D254" s="7"/>
      <c r="E254" s="7">
        <v>10.23</v>
      </c>
      <c r="F254" s="28"/>
      <c r="G254" s="6" t="s">
        <v>108</v>
      </c>
      <c r="H254" s="6" t="s">
        <v>21</v>
      </c>
      <c r="I254" s="6"/>
      <c r="J254" s="18">
        <v>9</v>
      </c>
      <c r="K254" s="16" t="s">
        <v>162</v>
      </c>
      <c r="L254" s="26">
        <v>2649.89</v>
      </c>
      <c r="M254" s="25">
        <v>9.1950000000000003</v>
      </c>
      <c r="N254" s="35"/>
      <c r="O254" s="7"/>
      <c r="P254" s="30"/>
      <c r="Q254" s="8"/>
      <c r="R254" s="9"/>
      <c r="S254" s="8">
        <v>9.1950000000000003</v>
      </c>
      <c r="T254" s="8">
        <v>64.418999999999997</v>
      </c>
      <c r="U254" s="28">
        <v>75.760000000000005</v>
      </c>
      <c r="V254" s="8">
        <v>3.3819979999999998</v>
      </c>
      <c r="W254" s="8">
        <v>3.9773999999999998</v>
      </c>
      <c r="X254" s="8">
        <v>5.2176</v>
      </c>
      <c r="Y254" s="8">
        <v>0</v>
      </c>
      <c r="AB254" s="32">
        <f t="shared" si="3"/>
        <v>-5.0000000006988898E-7</v>
      </c>
    </row>
    <row r="255" spans="1:28" x14ac:dyDescent="0.25">
      <c r="A255" s="37">
        <v>252</v>
      </c>
      <c r="B255" s="7">
        <v>2022</v>
      </c>
      <c r="C255" s="7">
        <v>6</v>
      </c>
      <c r="D255" s="7"/>
      <c r="E255" s="7">
        <v>10.23</v>
      </c>
      <c r="F255" s="28"/>
      <c r="G255" s="6" t="s">
        <v>108</v>
      </c>
      <c r="H255" s="6" t="s">
        <v>67</v>
      </c>
      <c r="I255" s="6"/>
      <c r="J255" s="18">
        <v>5</v>
      </c>
      <c r="K255" s="16" t="s">
        <v>164</v>
      </c>
      <c r="L255" s="26">
        <v>1098.55</v>
      </c>
      <c r="M255" s="25">
        <v>5.1040000000000001</v>
      </c>
      <c r="N255" s="35"/>
      <c r="O255" s="7"/>
      <c r="P255" s="30"/>
      <c r="Q255" s="8"/>
      <c r="R255" s="9"/>
      <c r="S255" s="8">
        <v>5.1040000000000001</v>
      </c>
      <c r="T255" s="8">
        <v>37.884</v>
      </c>
      <c r="U255" s="28">
        <v>45</v>
      </c>
      <c r="V255" s="8">
        <v>1.98891</v>
      </c>
      <c r="W255" s="8">
        <v>2.3624999999999998</v>
      </c>
      <c r="X255" s="8">
        <v>3.1150899999999999</v>
      </c>
      <c r="Y255" s="8">
        <v>-0.37358999999999998</v>
      </c>
      <c r="AB255" s="32">
        <f t="shared" si="3"/>
        <v>0</v>
      </c>
    </row>
    <row r="256" spans="1:28" x14ac:dyDescent="0.25">
      <c r="A256" s="37">
        <v>253</v>
      </c>
      <c r="B256" s="7">
        <v>2022</v>
      </c>
      <c r="C256" s="7">
        <v>6</v>
      </c>
      <c r="D256" s="7"/>
      <c r="E256" s="7">
        <v>10.23</v>
      </c>
      <c r="F256" s="28"/>
      <c r="G256" s="6" t="s">
        <v>108</v>
      </c>
      <c r="H256" s="6" t="s">
        <v>109</v>
      </c>
      <c r="I256" s="6"/>
      <c r="J256" s="18">
        <v>5</v>
      </c>
      <c r="K256" s="16" t="s">
        <v>162</v>
      </c>
      <c r="L256" s="26">
        <v>1071.45</v>
      </c>
      <c r="M256" s="25">
        <v>6.0810000000000004</v>
      </c>
      <c r="N256" s="35"/>
      <c r="O256" s="7"/>
      <c r="P256" s="30"/>
      <c r="Q256" s="8"/>
      <c r="R256" s="9"/>
      <c r="S256" s="8">
        <v>6.0810000000000004</v>
      </c>
      <c r="T256" s="8">
        <v>44.801000000000002</v>
      </c>
      <c r="U256" s="28">
        <v>43</v>
      </c>
      <c r="V256" s="8">
        <v>2.3520530000000002</v>
      </c>
      <c r="W256" s="8">
        <v>2.2574999999999998</v>
      </c>
      <c r="X256" s="8">
        <v>3.7289469999999998</v>
      </c>
      <c r="Y256" s="8">
        <v>9.4549999999999995E-2</v>
      </c>
      <c r="AB256" s="32">
        <f t="shared" si="3"/>
        <v>-5.0000000006988898E-7</v>
      </c>
    </row>
    <row r="257" spans="1:28" x14ac:dyDescent="0.25">
      <c r="A257" s="37">
        <v>254</v>
      </c>
      <c r="B257" s="7">
        <v>2022</v>
      </c>
      <c r="C257" s="7">
        <v>6</v>
      </c>
      <c r="D257" s="7"/>
      <c r="E257" s="7">
        <v>10.23</v>
      </c>
      <c r="F257" s="28"/>
      <c r="G257" s="6" t="s">
        <v>108</v>
      </c>
      <c r="H257" s="6" t="s">
        <v>40</v>
      </c>
      <c r="I257" s="6"/>
      <c r="J257" s="18">
        <v>5</v>
      </c>
      <c r="K257" s="16" t="s">
        <v>164</v>
      </c>
      <c r="L257" s="26">
        <v>1950.1</v>
      </c>
      <c r="M257" s="25">
        <v>9.016</v>
      </c>
      <c r="N257" s="35"/>
      <c r="O257" s="7"/>
      <c r="P257" s="30"/>
      <c r="Q257" s="8"/>
      <c r="R257" s="9"/>
      <c r="S257" s="8">
        <v>9.016</v>
      </c>
      <c r="T257" s="8">
        <v>66.947999999999993</v>
      </c>
      <c r="U257" s="7">
        <v>62.2</v>
      </c>
      <c r="V257" s="8">
        <v>3.5147699999999999</v>
      </c>
      <c r="W257" s="8">
        <v>3.2654999999999998</v>
      </c>
      <c r="X257" s="8">
        <v>5.5012299999999996</v>
      </c>
      <c r="Y257" s="8">
        <v>0.24926699999999999</v>
      </c>
      <c r="AB257" s="32">
        <f t="shared" si="3"/>
        <v>0</v>
      </c>
    </row>
    <row r="258" spans="1:28" x14ac:dyDescent="0.25">
      <c r="A258" s="37">
        <v>255</v>
      </c>
      <c r="B258" s="7">
        <v>2022</v>
      </c>
      <c r="C258" s="7">
        <v>6</v>
      </c>
      <c r="D258" s="7"/>
      <c r="E258" s="7">
        <v>10.23</v>
      </c>
      <c r="F258" s="28"/>
      <c r="G258" s="6" t="s">
        <v>108</v>
      </c>
      <c r="H258" s="6" t="s">
        <v>68</v>
      </c>
      <c r="I258" s="6"/>
      <c r="J258" s="18">
        <v>5</v>
      </c>
      <c r="K258" s="16" t="s">
        <v>164</v>
      </c>
      <c r="L258" s="26">
        <v>2714.74</v>
      </c>
      <c r="M258" s="25">
        <v>12.689</v>
      </c>
      <c r="N258" s="35"/>
      <c r="O258" s="7"/>
      <c r="P258" s="30"/>
      <c r="Q258" s="8"/>
      <c r="R258" s="9"/>
      <c r="S258" s="8">
        <v>12.689</v>
      </c>
      <c r="T258" s="8">
        <v>80.180000000000007</v>
      </c>
      <c r="U258" s="8">
        <v>82.272609000000003</v>
      </c>
      <c r="V258" s="8">
        <v>4.2094500000000004</v>
      </c>
      <c r="W258" s="8">
        <v>4.319312</v>
      </c>
      <c r="X258" s="8">
        <v>8.4795499999999997</v>
      </c>
      <c r="Y258" s="8">
        <v>-0.109865</v>
      </c>
      <c r="AB258" s="32">
        <f t="shared" si="3"/>
        <v>0</v>
      </c>
    </row>
    <row r="259" spans="1:28" x14ac:dyDescent="0.25">
      <c r="A259" s="37">
        <v>256</v>
      </c>
      <c r="B259" s="7">
        <v>2022</v>
      </c>
      <c r="C259" s="7">
        <v>6</v>
      </c>
      <c r="D259" s="7"/>
      <c r="E259" s="7">
        <v>10.23</v>
      </c>
      <c r="F259" s="28"/>
      <c r="G259" s="6" t="s">
        <v>108</v>
      </c>
      <c r="H259" s="6" t="s">
        <v>41</v>
      </c>
      <c r="I259" s="6"/>
      <c r="J259" s="18">
        <v>5</v>
      </c>
      <c r="K259" s="16" t="s">
        <v>164</v>
      </c>
      <c r="L259" s="26">
        <v>1100.0999999999999</v>
      </c>
      <c r="M259" s="25">
        <v>4.3499999999999996</v>
      </c>
      <c r="N259" s="35"/>
      <c r="O259" s="7"/>
      <c r="P259" s="30"/>
      <c r="Q259" s="8"/>
      <c r="R259" s="9"/>
      <c r="S259" s="8">
        <v>4.3499999999999996</v>
      </c>
      <c r="T259" s="8">
        <v>26.163</v>
      </c>
      <c r="U259" s="7">
        <v>30.5</v>
      </c>
      <c r="V259" s="8">
        <v>1.3735580000000001</v>
      </c>
      <c r="W259" s="8">
        <v>1.6012500000000001</v>
      </c>
      <c r="X259" s="8">
        <v>2.976442</v>
      </c>
      <c r="Y259" s="8">
        <v>-0.22770000000000001</v>
      </c>
      <c r="AB259" s="32">
        <f t="shared" si="3"/>
        <v>-5.0000000006988898E-7</v>
      </c>
    </row>
    <row r="260" spans="1:28" x14ac:dyDescent="0.25">
      <c r="A260" s="37">
        <v>257</v>
      </c>
      <c r="B260" s="7">
        <v>2022</v>
      </c>
      <c r="C260" s="7">
        <v>6</v>
      </c>
      <c r="D260" s="7"/>
      <c r="E260" s="7">
        <v>10.23</v>
      </c>
      <c r="F260" s="28"/>
      <c r="G260" s="6" t="s">
        <v>108</v>
      </c>
      <c r="H260" s="6" t="s">
        <v>42</v>
      </c>
      <c r="I260" s="6"/>
      <c r="J260" s="18">
        <v>9</v>
      </c>
      <c r="K260" s="16" t="s">
        <v>164</v>
      </c>
      <c r="L260" s="26">
        <v>1073.56</v>
      </c>
      <c r="M260" s="25">
        <v>4.5229999999999997</v>
      </c>
      <c r="N260" s="35"/>
      <c r="O260" s="7"/>
      <c r="P260" s="30"/>
      <c r="Q260" s="8"/>
      <c r="R260" s="9"/>
      <c r="S260" s="8">
        <v>4.5229999999999997</v>
      </c>
      <c r="T260" s="8">
        <v>25.896999999999998</v>
      </c>
      <c r="U260" s="8">
        <v>34.425064999999996</v>
      </c>
      <c r="V260" s="8">
        <v>1.3595930000000001</v>
      </c>
      <c r="W260" s="8">
        <v>1.8073159999999999</v>
      </c>
      <c r="X260" s="8">
        <v>2.715684</v>
      </c>
      <c r="Y260" s="8">
        <v>0</v>
      </c>
      <c r="AB260" s="32">
        <f t="shared" si="3"/>
        <v>-5.0000000029193359E-7</v>
      </c>
    </row>
    <row r="261" spans="1:28" x14ac:dyDescent="0.25">
      <c r="A261" s="37">
        <v>258</v>
      </c>
      <c r="B261" s="7">
        <v>2022</v>
      </c>
      <c r="C261" s="7">
        <v>6</v>
      </c>
      <c r="D261" s="7"/>
      <c r="E261" s="7">
        <v>10.23</v>
      </c>
      <c r="F261" s="28"/>
      <c r="G261" s="6" t="s">
        <v>108</v>
      </c>
      <c r="H261" s="6" t="s">
        <v>22</v>
      </c>
      <c r="I261" s="6"/>
      <c r="J261" s="22">
        <v>5</v>
      </c>
      <c r="K261" s="16" t="s">
        <v>165</v>
      </c>
      <c r="L261" s="26">
        <v>2123.29</v>
      </c>
      <c r="M261" s="25">
        <v>11.311</v>
      </c>
      <c r="N261" s="35"/>
      <c r="O261" s="7"/>
      <c r="P261" s="30"/>
      <c r="Q261" s="8"/>
      <c r="R261" s="9"/>
      <c r="S261" s="8">
        <v>11.311</v>
      </c>
      <c r="T261" s="8">
        <v>61.04</v>
      </c>
      <c r="U261" s="5">
        <v>81.5</v>
      </c>
      <c r="V261" s="8">
        <v>3.2046000000000001</v>
      </c>
      <c r="W261" s="8">
        <v>4.2787499999999996</v>
      </c>
      <c r="X261" s="8">
        <v>8.1064000000000007</v>
      </c>
      <c r="Y261" s="8">
        <v>-1.0741529999999999</v>
      </c>
      <c r="AB261" s="32">
        <f t="shared" ref="AA261:AB320" si="4">T261*0.0525-V261</f>
        <v>0</v>
      </c>
    </row>
    <row r="262" spans="1:28" x14ac:dyDescent="0.25">
      <c r="A262" s="37">
        <v>259</v>
      </c>
      <c r="B262" s="7">
        <v>2022</v>
      </c>
      <c r="C262" s="7">
        <v>6</v>
      </c>
      <c r="D262" s="7"/>
      <c r="E262" s="7">
        <v>10.23</v>
      </c>
      <c r="F262" s="28"/>
      <c r="G262" s="6" t="s">
        <v>108</v>
      </c>
      <c r="H262" s="6" t="s">
        <v>43</v>
      </c>
      <c r="I262" s="6"/>
      <c r="J262" s="15">
        <v>5</v>
      </c>
      <c r="K262" s="16" t="s">
        <v>167</v>
      </c>
      <c r="L262" s="26">
        <v>2726.55</v>
      </c>
      <c r="M262" s="25">
        <v>13.858000000000001</v>
      </c>
      <c r="N262" s="35"/>
      <c r="O262" s="7"/>
      <c r="P262" s="30"/>
      <c r="Q262" s="8"/>
      <c r="R262" s="9"/>
      <c r="S262" s="8">
        <v>13.858000000000001</v>
      </c>
      <c r="T262" s="8">
        <v>91.2</v>
      </c>
      <c r="U262" s="5">
        <v>98.8</v>
      </c>
      <c r="V262" s="8">
        <v>4.7880000000000003</v>
      </c>
      <c r="W262" s="8">
        <v>5.1870000000000003</v>
      </c>
      <c r="X262" s="8">
        <v>9.07</v>
      </c>
      <c r="Y262" s="8">
        <v>-0.39899200000000001</v>
      </c>
      <c r="AB262" s="32">
        <f t="shared" si="4"/>
        <v>0</v>
      </c>
    </row>
    <row r="263" spans="1:28" x14ac:dyDescent="0.25">
      <c r="A263" s="37">
        <v>260</v>
      </c>
      <c r="B263" s="7">
        <v>2022</v>
      </c>
      <c r="C263" s="7">
        <v>6</v>
      </c>
      <c r="D263" s="7"/>
      <c r="E263" s="7">
        <v>10.23</v>
      </c>
      <c r="F263" s="28"/>
      <c r="G263" s="6" t="s">
        <v>108</v>
      </c>
      <c r="H263" s="6" t="s">
        <v>24</v>
      </c>
      <c r="I263" s="6"/>
      <c r="J263" s="23">
        <v>5</v>
      </c>
      <c r="K263" s="16" t="s">
        <v>164</v>
      </c>
      <c r="L263" s="26">
        <v>663.63</v>
      </c>
      <c r="M263" s="25">
        <v>3.59</v>
      </c>
      <c r="N263" s="35"/>
      <c r="O263" s="7"/>
      <c r="P263" s="30"/>
      <c r="Q263" s="8"/>
      <c r="R263" s="9"/>
      <c r="S263" s="8">
        <v>3.59</v>
      </c>
      <c r="T263" s="8">
        <v>20.088999999999999</v>
      </c>
      <c r="U263" s="7">
        <v>25</v>
      </c>
      <c r="V263" s="8">
        <v>1.054673</v>
      </c>
      <c r="W263" s="8">
        <v>1.3125</v>
      </c>
      <c r="X263" s="8">
        <v>2.5353270000000001</v>
      </c>
      <c r="Y263" s="8">
        <v>-0.257826</v>
      </c>
      <c r="AB263" s="32">
        <f t="shared" si="4"/>
        <v>-5.0000000006988898E-7</v>
      </c>
    </row>
    <row r="264" spans="1:28" x14ac:dyDescent="0.25">
      <c r="A264" s="37">
        <v>261</v>
      </c>
      <c r="B264" s="7">
        <v>2022</v>
      </c>
      <c r="C264" s="7">
        <v>6</v>
      </c>
      <c r="D264" s="7"/>
      <c r="E264" s="7">
        <v>10.23</v>
      </c>
      <c r="F264" s="28"/>
      <c r="G264" s="6" t="s">
        <v>108</v>
      </c>
      <c r="H264" s="6" t="s">
        <v>25</v>
      </c>
      <c r="I264" s="6"/>
      <c r="J264" s="24">
        <v>5</v>
      </c>
      <c r="K264" s="16" t="s">
        <v>165</v>
      </c>
      <c r="L264" s="26">
        <v>1099.6500000000001</v>
      </c>
      <c r="M264" s="25">
        <v>5.32</v>
      </c>
      <c r="N264" s="35"/>
      <c r="O264" s="7"/>
      <c r="P264" s="30"/>
      <c r="Q264" s="8"/>
      <c r="R264" s="9"/>
      <c r="S264" s="8">
        <v>5.32</v>
      </c>
      <c r="T264" s="8">
        <v>25.276</v>
      </c>
      <c r="U264" s="12">
        <v>36</v>
      </c>
      <c r="V264" s="8">
        <v>1.3269899999999999</v>
      </c>
      <c r="W264" s="8">
        <v>1.89</v>
      </c>
      <c r="X264" s="8">
        <v>3.9930099999999999</v>
      </c>
      <c r="Y264" s="8">
        <v>-0.56301000000000001</v>
      </c>
      <c r="AB264" s="32">
        <f t="shared" si="4"/>
        <v>0</v>
      </c>
    </row>
    <row r="265" spans="1:28" x14ac:dyDescent="0.25">
      <c r="A265" s="37">
        <v>262</v>
      </c>
      <c r="B265" s="7">
        <v>2022</v>
      </c>
      <c r="C265" s="7">
        <v>6</v>
      </c>
      <c r="D265" s="7"/>
      <c r="E265" s="7">
        <v>10.23</v>
      </c>
      <c r="F265" s="28"/>
      <c r="G265" s="6" t="s">
        <v>108</v>
      </c>
      <c r="H265" s="6" t="s">
        <v>26</v>
      </c>
      <c r="I265" s="6"/>
      <c r="J265" s="15">
        <v>9</v>
      </c>
      <c r="K265" s="16" t="s">
        <v>164</v>
      </c>
      <c r="L265" s="26">
        <v>1370.36</v>
      </c>
      <c r="M265" s="25">
        <v>5.62</v>
      </c>
      <c r="N265" s="35"/>
      <c r="O265" s="7"/>
      <c r="P265" s="30"/>
      <c r="Q265" s="8"/>
      <c r="R265" s="9"/>
      <c r="S265" s="8">
        <v>5.62</v>
      </c>
      <c r="T265" s="8">
        <v>33.531999999999996</v>
      </c>
      <c r="U265" s="7">
        <v>35</v>
      </c>
      <c r="V265" s="8">
        <v>1.7604299999999999</v>
      </c>
      <c r="W265" s="8">
        <v>1.8374999999999999</v>
      </c>
      <c r="X265" s="8">
        <v>3.8595700000000002</v>
      </c>
      <c r="Y265" s="8">
        <v>-7.7073000000000003E-2</v>
      </c>
      <c r="AB265" s="32">
        <f t="shared" si="4"/>
        <v>0</v>
      </c>
    </row>
    <row r="266" spans="1:28" x14ac:dyDescent="0.25">
      <c r="A266" s="37">
        <v>263</v>
      </c>
      <c r="B266" s="7">
        <v>2022</v>
      </c>
      <c r="C266" s="7">
        <v>6</v>
      </c>
      <c r="D266" s="7"/>
      <c r="E266" s="7">
        <v>10.23</v>
      </c>
      <c r="F266" s="28"/>
      <c r="G266" s="6" t="s">
        <v>108</v>
      </c>
      <c r="H266" s="6" t="s">
        <v>27</v>
      </c>
      <c r="I266" s="6"/>
      <c r="J266" s="17">
        <v>5</v>
      </c>
      <c r="K266" s="16" t="s">
        <v>164</v>
      </c>
      <c r="L266" s="26">
        <v>2120.04</v>
      </c>
      <c r="M266" s="25">
        <v>10.721</v>
      </c>
      <c r="N266" s="35"/>
      <c r="O266" s="7"/>
      <c r="P266" s="30"/>
      <c r="Q266" s="8"/>
      <c r="R266" s="9"/>
      <c r="S266" s="8">
        <v>10.721</v>
      </c>
      <c r="T266" s="8">
        <v>46.96</v>
      </c>
      <c r="U266" s="5">
        <v>80.5</v>
      </c>
      <c r="V266" s="8">
        <v>2.4653999999999998</v>
      </c>
      <c r="W266" s="8">
        <v>4.2262500000000003</v>
      </c>
      <c r="X266" s="8">
        <v>8.2555999999999994</v>
      </c>
      <c r="Y266" s="8">
        <v>-1.7608550000000001</v>
      </c>
      <c r="AB266" s="32">
        <f t="shared" si="4"/>
        <v>0</v>
      </c>
    </row>
    <row r="267" spans="1:28" x14ac:dyDescent="0.25">
      <c r="A267" s="37">
        <v>264</v>
      </c>
      <c r="B267" s="7">
        <v>2022</v>
      </c>
      <c r="C267" s="7">
        <v>6</v>
      </c>
      <c r="D267" s="7"/>
      <c r="E267" s="7">
        <v>10.23</v>
      </c>
      <c r="F267" s="28"/>
      <c r="G267" s="6" t="s">
        <v>108</v>
      </c>
      <c r="H267" s="6" t="s">
        <v>30</v>
      </c>
      <c r="I267" s="6"/>
      <c r="J267" s="18">
        <v>5</v>
      </c>
      <c r="K267" s="16" t="s">
        <v>164</v>
      </c>
      <c r="L267" s="26">
        <v>1103.32</v>
      </c>
      <c r="M267" s="25">
        <v>5.7119999999999997</v>
      </c>
      <c r="N267" s="35"/>
      <c r="O267" s="7"/>
      <c r="P267" s="30"/>
      <c r="Q267" s="8"/>
      <c r="R267" s="9"/>
      <c r="S267" s="8">
        <v>5.7119999999999997</v>
      </c>
      <c r="T267" s="8">
        <v>41.466000000000001</v>
      </c>
      <c r="U267" s="8">
        <v>32.299999999999997</v>
      </c>
      <c r="V267" s="8">
        <v>2.176965</v>
      </c>
      <c r="W267" s="8">
        <v>1.6957500000000001</v>
      </c>
      <c r="X267" s="8">
        <v>3.5350350000000001</v>
      </c>
      <c r="Y267" s="8">
        <v>0.48120800000000002</v>
      </c>
      <c r="AB267" s="32">
        <f t="shared" si="4"/>
        <v>0</v>
      </c>
    </row>
    <row r="268" spans="1:28" x14ac:dyDescent="0.25">
      <c r="A268" s="37">
        <v>265</v>
      </c>
      <c r="B268" s="7">
        <v>2022</v>
      </c>
      <c r="C268" s="7">
        <v>6</v>
      </c>
      <c r="D268" s="7"/>
      <c r="E268" s="7">
        <v>10.23</v>
      </c>
      <c r="F268" s="28"/>
      <c r="G268" s="6" t="s">
        <v>110</v>
      </c>
      <c r="H268" s="6" t="s">
        <v>40</v>
      </c>
      <c r="I268" s="6"/>
      <c r="J268" s="15">
        <v>9</v>
      </c>
      <c r="K268" s="16" t="s">
        <v>167</v>
      </c>
      <c r="L268" s="26">
        <v>4992.6499999999996</v>
      </c>
      <c r="M268" s="25">
        <v>24.533000000000001</v>
      </c>
      <c r="N268" s="35"/>
      <c r="O268" s="7"/>
      <c r="P268" s="30"/>
      <c r="Q268" s="8"/>
      <c r="R268" s="9"/>
      <c r="S268" s="8">
        <v>24.533000000000001</v>
      </c>
      <c r="T268" s="8">
        <v>215.38</v>
      </c>
      <c r="U268" s="28">
        <v>159.767933</v>
      </c>
      <c r="V268" s="8">
        <v>11.307449999999999</v>
      </c>
      <c r="W268" s="8">
        <v>8.3878170000000001</v>
      </c>
      <c r="X268" s="8">
        <v>13.22555</v>
      </c>
      <c r="Y268" s="8">
        <v>0</v>
      </c>
      <c r="AB268" s="32">
        <f t="shared" si="4"/>
        <v>0</v>
      </c>
    </row>
    <row r="269" spans="1:28" x14ac:dyDescent="0.25">
      <c r="A269" s="37">
        <v>266</v>
      </c>
      <c r="B269" s="7">
        <v>2022</v>
      </c>
      <c r="C269" s="7">
        <v>6</v>
      </c>
      <c r="D269" s="7"/>
      <c r="E269" s="7">
        <v>10.23</v>
      </c>
      <c r="F269" s="28"/>
      <c r="G269" s="6" t="s">
        <v>110</v>
      </c>
      <c r="H269" s="6" t="s">
        <v>41</v>
      </c>
      <c r="I269" s="6"/>
      <c r="J269" s="17">
        <v>5</v>
      </c>
      <c r="K269" s="16" t="s">
        <v>165</v>
      </c>
      <c r="L269" s="26">
        <v>2727.05</v>
      </c>
      <c r="M269" s="25">
        <v>14.592000000000001</v>
      </c>
      <c r="N269" s="35"/>
      <c r="O269" s="7"/>
      <c r="P269" s="30"/>
      <c r="Q269" s="8"/>
      <c r="R269" s="9"/>
      <c r="S269" s="8">
        <v>14.592000000000001</v>
      </c>
      <c r="T269" s="8">
        <v>105.38</v>
      </c>
      <c r="U269" s="12">
        <v>83</v>
      </c>
      <c r="V269" s="8">
        <v>5.5324499999999999</v>
      </c>
      <c r="W269" s="8">
        <v>4.3574999999999999</v>
      </c>
      <c r="X269" s="8">
        <v>9.0595499999999998</v>
      </c>
      <c r="Y269" s="8">
        <v>1.1749449999999999</v>
      </c>
      <c r="AB269" s="32">
        <f t="shared" si="4"/>
        <v>0</v>
      </c>
    </row>
    <row r="270" spans="1:28" x14ac:dyDescent="0.25">
      <c r="A270" s="37">
        <v>267</v>
      </c>
      <c r="B270" s="7">
        <v>2022</v>
      </c>
      <c r="C270" s="7">
        <v>6</v>
      </c>
      <c r="D270" s="7"/>
      <c r="E270" s="7">
        <v>10.23</v>
      </c>
      <c r="F270" s="28"/>
      <c r="G270" s="6" t="s">
        <v>110</v>
      </c>
      <c r="H270" s="6" t="s">
        <v>42</v>
      </c>
      <c r="I270" s="6"/>
      <c r="J270" s="18">
        <v>5</v>
      </c>
      <c r="K270" s="16" t="s">
        <v>165</v>
      </c>
      <c r="L270" s="26">
        <v>1355.7</v>
      </c>
      <c r="M270" s="25">
        <v>6.8460000000000001</v>
      </c>
      <c r="N270" s="35"/>
      <c r="O270" s="7"/>
      <c r="P270" s="30"/>
      <c r="Q270" s="8"/>
      <c r="R270" s="9"/>
      <c r="S270" s="8">
        <v>6.8460000000000001</v>
      </c>
      <c r="T270" s="8">
        <v>37</v>
      </c>
      <c r="U270" s="7">
        <v>37</v>
      </c>
      <c r="V270" s="8">
        <v>1.9424999999999999</v>
      </c>
      <c r="W270" s="8">
        <v>1.9424999999999999</v>
      </c>
      <c r="X270" s="8">
        <v>4.9035000000000002</v>
      </c>
      <c r="Y270" s="8">
        <v>0</v>
      </c>
      <c r="AB270" s="32">
        <f t="shared" si="4"/>
        <v>0</v>
      </c>
    </row>
    <row r="271" spans="1:28" x14ac:dyDescent="0.25">
      <c r="A271" s="37">
        <v>268</v>
      </c>
      <c r="B271" s="7">
        <v>2022</v>
      </c>
      <c r="C271" s="7">
        <v>6</v>
      </c>
      <c r="D271" s="7"/>
      <c r="E271" s="7">
        <v>10.23</v>
      </c>
      <c r="F271" s="28"/>
      <c r="G271" s="6" t="s">
        <v>110</v>
      </c>
      <c r="H271" s="6" t="s">
        <v>43</v>
      </c>
      <c r="I271" s="6"/>
      <c r="J271" s="18">
        <v>5</v>
      </c>
      <c r="K271" s="16" t="s">
        <v>165</v>
      </c>
      <c r="L271" s="26">
        <v>2196.15</v>
      </c>
      <c r="M271" s="25">
        <v>10.829000000000001</v>
      </c>
      <c r="N271" s="35"/>
      <c r="O271" s="7"/>
      <c r="P271" s="30"/>
      <c r="Q271" s="8"/>
      <c r="R271" s="9"/>
      <c r="S271" s="8">
        <v>10.829000000000001</v>
      </c>
      <c r="T271" s="8">
        <v>59.71</v>
      </c>
      <c r="U271" s="7">
        <v>74.5</v>
      </c>
      <c r="V271" s="8">
        <v>3.1347749999999999</v>
      </c>
      <c r="W271" s="8">
        <v>3.9112499999999999</v>
      </c>
      <c r="X271" s="8">
        <v>7.6942250000000003</v>
      </c>
      <c r="Y271" s="8">
        <v>-0.77646800000000005</v>
      </c>
      <c r="AB271" s="32">
        <f t="shared" si="4"/>
        <v>0</v>
      </c>
    </row>
    <row r="272" spans="1:28" x14ac:dyDescent="0.25">
      <c r="A272" s="37">
        <v>269</v>
      </c>
      <c r="B272" s="7">
        <v>2022</v>
      </c>
      <c r="C272" s="7">
        <v>6</v>
      </c>
      <c r="D272" s="7"/>
      <c r="E272" s="7">
        <v>10.23</v>
      </c>
      <c r="F272" s="28"/>
      <c r="G272" s="6" t="s">
        <v>110</v>
      </c>
      <c r="H272" s="6" t="s">
        <v>24</v>
      </c>
      <c r="I272" s="6"/>
      <c r="J272" s="18">
        <v>5</v>
      </c>
      <c r="K272" s="16" t="s">
        <v>165</v>
      </c>
      <c r="L272" s="26">
        <v>2190.29</v>
      </c>
      <c r="M272" s="25">
        <v>9.9619999999999997</v>
      </c>
      <c r="N272" s="35"/>
      <c r="O272" s="7"/>
      <c r="P272" s="30"/>
      <c r="Q272" s="8"/>
      <c r="R272" s="9"/>
      <c r="S272" s="8">
        <v>9.9619999999999997</v>
      </c>
      <c r="T272" s="8">
        <v>58.89</v>
      </c>
      <c r="U272" s="8">
        <v>51</v>
      </c>
      <c r="V272" s="8">
        <v>3.0917249999999998</v>
      </c>
      <c r="W272" s="8">
        <v>2.6775000000000002</v>
      </c>
      <c r="X272" s="8">
        <v>6.8702750000000004</v>
      </c>
      <c r="Y272" s="8">
        <v>0.41422799999999999</v>
      </c>
      <c r="AB272" s="32">
        <f t="shared" si="4"/>
        <v>0</v>
      </c>
    </row>
    <row r="273" spans="1:28" x14ac:dyDescent="0.25">
      <c r="A273" s="37">
        <v>270</v>
      </c>
      <c r="B273" s="7">
        <v>2022</v>
      </c>
      <c r="C273" s="7">
        <v>6</v>
      </c>
      <c r="D273" s="7"/>
      <c r="E273" s="7">
        <v>10.23</v>
      </c>
      <c r="F273" s="28"/>
      <c r="G273" s="6" t="s">
        <v>110</v>
      </c>
      <c r="H273" s="6" t="s">
        <v>25</v>
      </c>
      <c r="I273" s="6"/>
      <c r="J273" s="18">
        <v>5</v>
      </c>
      <c r="K273" s="16" t="s">
        <v>165</v>
      </c>
      <c r="L273" s="26">
        <v>2157.75</v>
      </c>
      <c r="M273" s="25">
        <v>12.327</v>
      </c>
      <c r="N273" s="35"/>
      <c r="O273" s="7"/>
      <c r="P273" s="30"/>
      <c r="Q273" s="8"/>
      <c r="R273" s="9"/>
      <c r="S273" s="8">
        <v>12.327</v>
      </c>
      <c r="T273" s="8">
        <v>64.680000000000007</v>
      </c>
      <c r="U273" s="8">
        <v>61.953000000000003</v>
      </c>
      <c r="V273" s="8">
        <v>3.3957000000000002</v>
      </c>
      <c r="W273" s="8">
        <v>3.2525330000000001</v>
      </c>
      <c r="X273" s="8">
        <v>8.9313000000000002</v>
      </c>
      <c r="Y273" s="8">
        <v>0.14316599999999999</v>
      </c>
      <c r="AB273" s="32">
        <f t="shared" si="4"/>
        <v>0</v>
      </c>
    </row>
    <row r="274" spans="1:28" x14ac:dyDescent="0.25">
      <c r="A274" s="37">
        <v>271</v>
      </c>
      <c r="B274" s="7">
        <v>2022</v>
      </c>
      <c r="C274" s="7">
        <v>6</v>
      </c>
      <c r="D274" s="7"/>
      <c r="E274" s="7">
        <v>10.23</v>
      </c>
      <c r="F274" s="28"/>
      <c r="G274" s="6" t="s">
        <v>110</v>
      </c>
      <c r="H274" s="6" t="s">
        <v>26</v>
      </c>
      <c r="I274" s="6"/>
      <c r="J274" s="18">
        <v>5</v>
      </c>
      <c r="K274" s="16" t="s">
        <v>165</v>
      </c>
      <c r="L274" s="26">
        <v>2190.35</v>
      </c>
      <c r="M274" s="25">
        <v>12.092000000000001</v>
      </c>
      <c r="N274" s="35"/>
      <c r="O274" s="7"/>
      <c r="P274" s="30"/>
      <c r="Q274" s="8"/>
      <c r="R274" s="9"/>
      <c r="S274" s="8">
        <v>12.092000000000001</v>
      </c>
      <c r="T274" s="8">
        <v>59.42</v>
      </c>
      <c r="U274" s="7">
        <v>80</v>
      </c>
      <c r="V274" s="8">
        <v>3.1195499999999998</v>
      </c>
      <c r="W274" s="8">
        <v>4.2</v>
      </c>
      <c r="X274" s="8">
        <v>8.9724500000000003</v>
      </c>
      <c r="Y274" s="8">
        <v>-1.0804480000000001</v>
      </c>
      <c r="AB274" s="32">
        <f t="shared" si="4"/>
        <v>0</v>
      </c>
    </row>
    <row r="275" spans="1:28" x14ac:dyDescent="0.25">
      <c r="A275" s="37">
        <v>272</v>
      </c>
      <c r="B275" s="7">
        <v>2022</v>
      </c>
      <c r="C275" s="7">
        <v>6</v>
      </c>
      <c r="D275" s="7"/>
      <c r="E275" s="7">
        <v>10.23</v>
      </c>
      <c r="F275" s="28"/>
      <c r="G275" s="6" t="s">
        <v>110</v>
      </c>
      <c r="H275" s="6" t="s">
        <v>27</v>
      </c>
      <c r="I275" s="6"/>
      <c r="J275" s="18">
        <v>5</v>
      </c>
      <c r="K275" s="16" t="s">
        <v>165</v>
      </c>
      <c r="L275" s="26">
        <v>2674.08</v>
      </c>
      <c r="M275" s="25">
        <v>13.454000000000001</v>
      </c>
      <c r="N275" s="35"/>
      <c r="O275" s="7"/>
      <c r="P275" s="30"/>
      <c r="Q275" s="8"/>
      <c r="R275" s="9"/>
      <c r="S275" s="8">
        <v>13.454000000000001</v>
      </c>
      <c r="T275" s="8">
        <v>80.069999999999993</v>
      </c>
      <c r="U275" s="12">
        <v>83</v>
      </c>
      <c r="V275" s="8">
        <v>4.2036749999999996</v>
      </c>
      <c r="W275" s="8">
        <v>4.3574999999999999</v>
      </c>
      <c r="X275" s="8">
        <v>9.2503250000000001</v>
      </c>
      <c r="Y275" s="8">
        <v>-0.15382100000000001</v>
      </c>
      <c r="AB275" s="32">
        <f t="shared" si="4"/>
        <v>0</v>
      </c>
    </row>
    <row r="276" spans="1:28" x14ac:dyDescent="0.25">
      <c r="A276" s="37">
        <v>273</v>
      </c>
      <c r="B276" s="7">
        <v>2022</v>
      </c>
      <c r="C276" s="7">
        <v>6</v>
      </c>
      <c r="D276" s="7"/>
      <c r="E276" s="7">
        <v>10.23</v>
      </c>
      <c r="F276" s="28"/>
      <c r="G276" s="6" t="s">
        <v>110</v>
      </c>
      <c r="H276" s="6" t="s">
        <v>29</v>
      </c>
      <c r="I276" s="6"/>
      <c r="J276" s="15">
        <v>5</v>
      </c>
      <c r="K276" s="16" t="s">
        <v>165</v>
      </c>
      <c r="L276" s="26">
        <v>2730.54</v>
      </c>
      <c r="M276" s="25">
        <v>14.115</v>
      </c>
      <c r="N276" s="35"/>
      <c r="O276" s="7"/>
      <c r="P276" s="30"/>
      <c r="Q276" s="8"/>
      <c r="R276" s="9"/>
      <c r="S276" s="8">
        <v>14.115</v>
      </c>
      <c r="T276" s="8">
        <v>103.43</v>
      </c>
      <c r="U276" s="28">
        <v>117.92</v>
      </c>
      <c r="V276" s="8">
        <v>5.4300750000000004</v>
      </c>
      <c r="W276" s="8">
        <v>6.1908000000000003</v>
      </c>
      <c r="X276" s="8">
        <v>7.9241999999999999</v>
      </c>
      <c r="Y276" s="8">
        <v>0</v>
      </c>
      <c r="AB276" s="32">
        <f t="shared" si="4"/>
        <v>0</v>
      </c>
    </row>
    <row r="277" spans="1:28" x14ac:dyDescent="0.25">
      <c r="A277" s="37">
        <v>274</v>
      </c>
      <c r="B277" s="7">
        <v>2022</v>
      </c>
      <c r="C277" s="7">
        <v>6</v>
      </c>
      <c r="D277" s="7"/>
      <c r="E277" s="7">
        <v>10.23</v>
      </c>
      <c r="F277" s="28"/>
      <c r="G277" s="6" t="s">
        <v>110</v>
      </c>
      <c r="H277" s="6" t="s">
        <v>31</v>
      </c>
      <c r="I277" s="6"/>
      <c r="J277" s="17">
        <v>9</v>
      </c>
      <c r="K277" s="16" t="s">
        <v>167</v>
      </c>
      <c r="L277" s="26">
        <v>4939.18</v>
      </c>
      <c r="M277" s="25">
        <v>33.924999999999997</v>
      </c>
      <c r="N277" s="35"/>
      <c r="O277" s="7"/>
      <c r="P277" s="30"/>
      <c r="Q277" s="8"/>
      <c r="R277" s="9"/>
      <c r="S277" s="8">
        <v>33.924999999999997</v>
      </c>
      <c r="T277" s="8">
        <v>121.91</v>
      </c>
      <c r="U277" s="28">
        <v>112.76</v>
      </c>
      <c r="V277" s="8">
        <v>6.4002749999999997</v>
      </c>
      <c r="W277" s="8">
        <v>5.9199000000000002</v>
      </c>
      <c r="X277" s="8">
        <v>27.524725</v>
      </c>
      <c r="Y277" s="8">
        <v>0</v>
      </c>
      <c r="AB277" s="32">
        <f t="shared" si="4"/>
        <v>0</v>
      </c>
    </row>
    <row r="278" spans="1:28" x14ac:dyDescent="0.25">
      <c r="A278" s="37">
        <v>275</v>
      </c>
      <c r="B278" s="7">
        <v>2022</v>
      </c>
      <c r="C278" s="7">
        <v>6</v>
      </c>
      <c r="D278" s="7"/>
      <c r="E278" s="7">
        <v>10.23</v>
      </c>
      <c r="F278" s="28"/>
      <c r="G278" s="6" t="s">
        <v>111</v>
      </c>
      <c r="H278" s="6" t="s">
        <v>74</v>
      </c>
      <c r="I278" s="6"/>
      <c r="J278" s="18">
        <v>5</v>
      </c>
      <c r="K278" s="16" t="s">
        <v>165</v>
      </c>
      <c r="L278" s="26">
        <v>2682.01</v>
      </c>
      <c r="M278" s="25">
        <v>14.500999999999999</v>
      </c>
      <c r="N278" s="35"/>
      <c r="O278" s="7"/>
      <c r="P278" s="30"/>
      <c r="Q278" s="8"/>
      <c r="R278" s="9"/>
      <c r="S278" s="8">
        <v>14.500999999999999</v>
      </c>
      <c r="T278" s="8">
        <v>106.89</v>
      </c>
      <c r="U278" s="8">
        <v>77.5</v>
      </c>
      <c r="V278" s="8">
        <v>5.6117249999999999</v>
      </c>
      <c r="W278" s="8">
        <v>4.0687499999999996</v>
      </c>
      <c r="X278" s="8">
        <v>8.8892749999999996</v>
      </c>
      <c r="Y278" s="8">
        <v>1.542977</v>
      </c>
      <c r="AB278" s="32">
        <f t="shared" si="4"/>
        <v>0</v>
      </c>
    </row>
    <row r="279" spans="1:28" x14ac:dyDescent="0.25">
      <c r="A279" s="37">
        <v>276</v>
      </c>
      <c r="B279" s="7">
        <v>2022</v>
      </c>
      <c r="C279" s="7">
        <v>6</v>
      </c>
      <c r="D279" s="7"/>
      <c r="E279" s="7">
        <v>10.23</v>
      </c>
      <c r="F279" s="28"/>
      <c r="G279" s="6" t="s">
        <v>111</v>
      </c>
      <c r="H279" s="6" t="s">
        <v>71</v>
      </c>
      <c r="I279" s="10" t="s">
        <v>149</v>
      </c>
      <c r="J279" s="18">
        <v>9</v>
      </c>
      <c r="K279" s="16" t="s">
        <v>167</v>
      </c>
      <c r="L279" s="26">
        <v>1154.02</v>
      </c>
      <c r="M279" s="25">
        <v>4.9509999999999996</v>
      </c>
      <c r="N279" s="35"/>
      <c r="O279" s="7"/>
      <c r="P279" s="30"/>
      <c r="Q279" s="8"/>
      <c r="R279" s="9"/>
      <c r="S279" s="8">
        <v>4.9509999999999996</v>
      </c>
      <c r="T279" s="8">
        <v>30.289000000000001</v>
      </c>
      <c r="U279" s="8">
        <v>26</v>
      </c>
      <c r="V279" s="8">
        <v>1.5901730000000001</v>
      </c>
      <c r="W279" s="8">
        <v>1.365</v>
      </c>
      <c r="X279" s="8">
        <v>3.360827</v>
      </c>
      <c r="Y279" s="8">
        <v>0.22517200000000001</v>
      </c>
      <c r="AB279" s="32">
        <f t="shared" si="4"/>
        <v>-5.0000000006988898E-7</v>
      </c>
    </row>
    <row r="280" spans="1:28" x14ac:dyDescent="0.25">
      <c r="A280" s="37">
        <v>277</v>
      </c>
      <c r="B280" s="7">
        <v>2022</v>
      </c>
      <c r="C280" s="7">
        <v>6</v>
      </c>
      <c r="D280" s="7"/>
      <c r="E280" s="7">
        <v>10.23</v>
      </c>
      <c r="F280" s="28"/>
      <c r="G280" s="6" t="s">
        <v>111</v>
      </c>
      <c r="H280" s="6" t="s">
        <v>71</v>
      </c>
      <c r="I280" s="10" t="s">
        <v>150</v>
      </c>
      <c r="J280" s="18">
        <v>9</v>
      </c>
      <c r="K280" s="16" t="s">
        <v>167</v>
      </c>
      <c r="L280" s="26">
        <v>1153.3800000000001</v>
      </c>
      <c r="M280" s="25">
        <v>4.819</v>
      </c>
      <c r="N280" s="35"/>
      <c r="O280" s="7"/>
      <c r="P280" s="30"/>
      <c r="Q280" s="8"/>
      <c r="R280" s="9"/>
      <c r="S280" s="8">
        <v>4.819</v>
      </c>
      <c r="T280" s="8">
        <v>26.364999999999998</v>
      </c>
      <c r="U280" s="7">
        <v>26.5</v>
      </c>
      <c r="V280" s="8">
        <v>1.384163</v>
      </c>
      <c r="W280" s="8">
        <v>1.3912500000000001</v>
      </c>
      <c r="X280" s="8">
        <v>3.4348369999999999</v>
      </c>
      <c r="Y280" s="8">
        <v>-7.0899999999999999E-3</v>
      </c>
      <c r="AB280" s="32">
        <f t="shared" si="4"/>
        <v>-5.0000000006988898E-7</v>
      </c>
    </row>
    <row r="281" spans="1:28" x14ac:dyDescent="0.25">
      <c r="A281" s="37">
        <v>278</v>
      </c>
      <c r="B281" s="7">
        <v>2022</v>
      </c>
      <c r="C281" s="7">
        <v>6</v>
      </c>
      <c r="D281" s="7"/>
      <c r="E281" s="7">
        <v>10.23</v>
      </c>
      <c r="F281" s="28"/>
      <c r="G281" s="6" t="s">
        <v>111</v>
      </c>
      <c r="H281" s="6" t="s">
        <v>68</v>
      </c>
      <c r="I281" s="10"/>
      <c r="J281" s="18">
        <v>5</v>
      </c>
      <c r="K281" s="16" t="s">
        <v>165</v>
      </c>
      <c r="L281" s="26">
        <v>1346.95</v>
      </c>
      <c r="M281" s="25">
        <v>7.3440000000000003</v>
      </c>
      <c r="N281" s="35"/>
      <c r="O281" s="7"/>
      <c r="P281" s="30"/>
      <c r="Q281" s="8"/>
      <c r="R281" s="9"/>
      <c r="S281" s="8">
        <v>7.3440000000000003</v>
      </c>
      <c r="T281" s="8">
        <v>51.03</v>
      </c>
      <c r="U281" s="8">
        <v>26.5</v>
      </c>
      <c r="V281" s="8">
        <v>2.6790750000000001</v>
      </c>
      <c r="W281" s="8">
        <v>1.3912500000000001</v>
      </c>
      <c r="X281" s="8">
        <v>4.6649250000000002</v>
      </c>
      <c r="Y281" s="8">
        <v>1.287825</v>
      </c>
      <c r="AB281" s="32">
        <f t="shared" si="4"/>
        <v>0</v>
      </c>
    </row>
    <row r="282" spans="1:28" x14ac:dyDescent="0.25">
      <c r="A282" s="37">
        <v>279</v>
      </c>
      <c r="B282" s="7">
        <v>2022</v>
      </c>
      <c r="C282" s="7">
        <v>6</v>
      </c>
      <c r="D282" s="7"/>
      <c r="E282" s="7">
        <v>10.23</v>
      </c>
      <c r="F282" s="28"/>
      <c r="G282" s="6" t="s">
        <v>111</v>
      </c>
      <c r="H282" s="6" t="s">
        <v>41</v>
      </c>
      <c r="I282" s="10" t="s">
        <v>133</v>
      </c>
      <c r="J282" s="15">
        <v>5</v>
      </c>
      <c r="K282" s="16" t="s">
        <v>167</v>
      </c>
      <c r="L282" s="26">
        <v>550.79999999999995</v>
      </c>
      <c r="M282" s="25">
        <v>2.2999999999999998</v>
      </c>
      <c r="N282" s="35"/>
      <c r="O282" s="7"/>
      <c r="P282" s="30"/>
      <c r="Q282" s="8"/>
      <c r="R282" s="9"/>
      <c r="S282" s="8">
        <v>2.2999999999999998</v>
      </c>
      <c r="T282" s="8">
        <v>8.6020000000000003</v>
      </c>
      <c r="U282" s="7">
        <v>8.5</v>
      </c>
      <c r="V282" s="8">
        <v>0.45160499999999998</v>
      </c>
      <c r="W282" s="8">
        <v>0.44624999999999998</v>
      </c>
      <c r="X282" s="8">
        <v>1.848395</v>
      </c>
      <c r="Y282" s="8">
        <v>5.3559999999999997E-3</v>
      </c>
      <c r="AB282" s="32">
        <f t="shared" si="4"/>
        <v>0</v>
      </c>
    </row>
    <row r="283" spans="1:28" x14ac:dyDescent="0.25">
      <c r="A283" s="37">
        <v>280</v>
      </c>
      <c r="B283" s="7">
        <v>2022</v>
      </c>
      <c r="C283" s="7">
        <v>6</v>
      </c>
      <c r="D283" s="7"/>
      <c r="E283" s="7">
        <v>10.23</v>
      </c>
      <c r="F283" s="28"/>
      <c r="G283" s="6" t="s">
        <v>111</v>
      </c>
      <c r="H283" s="6" t="s">
        <v>41</v>
      </c>
      <c r="I283" s="10" t="s">
        <v>151</v>
      </c>
      <c r="J283" s="15">
        <v>5</v>
      </c>
      <c r="K283" s="16" t="s">
        <v>167</v>
      </c>
      <c r="L283" s="26">
        <v>1167.28</v>
      </c>
      <c r="M283" s="25">
        <v>5.1970000000000001</v>
      </c>
      <c r="N283" s="35"/>
      <c r="O283" s="7"/>
      <c r="P283" s="30"/>
      <c r="Q283" s="8"/>
      <c r="R283" s="9"/>
      <c r="S283" s="8">
        <v>5.1970000000000001</v>
      </c>
      <c r="T283" s="8">
        <v>35.634</v>
      </c>
      <c r="U283" s="8">
        <v>40.299999999999997</v>
      </c>
      <c r="V283" s="8">
        <v>1.8707849999999999</v>
      </c>
      <c r="W283" s="8">
        <v>2.1157499999999998</v>
      </c>
      <c r="X283" s="8">
        <v>3.3262149999999999</v>
      </c>
      <c r="Y283" s="8">
        <v>-0.24496599999999999</v>
      </c>
      <c r="AB283" s="32">
        <f t="shared" si="4"/>
        <v>0</v>
      </c>
    </row>
    <row r="284" spans="1:28" x14ac:dyDescent="0.25">
      <c r="A284" s="37">
        <v>281</v>
      </c>
      <c r="B284" s="7">
        <v>2022</v>
      </c>
      <c r="C284" s="7">
        <v>6</v>
      </c>
      <c r="D284" s="7"/>
      <c r="E284" s="7">
        <v>10.23</v>
      </c>
      <c r="F284" s="28"/>
      <c r="G284" s="6" t="s">
        <v>111</v>
      </c>
      <c r="H284" s="6" t="s">
        <v>65</v>
      </c>
      <c r="I284" s="10"/>
      <c r="J284" s="18">
        <v>5</v>
      </c>
      <c r="K284" s="16" t="s">
        <v>165</v>
      </c>
      <c r="L284" s="26">
        <v>1284.8</v>
      </c>
      <c r="M284" s="25">
        <v>6.1619999999999999</v>
      </c>
      <c r="N284" s="35"/>
      <c r="O284" s="7"/>
      <c r="P284" s="30"/>
      <c r="Q284" s="8"/>
      <c r="R284" s="9"/>
      <c r="S284" s="8">
        <v>6.1619999999999999</v>
      </c>
      <c r="T284" s="8">
        <v>33.049999999999997</v>
      </c>
      <c r="U284" s="7">
        <v>41</v>
      </c>
      <c r="V284" s="8">
        <v>1.735125</v>
      </c>
      <c r="W284" s="8">
        <v>2.1524999999999999</v>
      </c>
      <c r="X284" s="8">
        <v>4.4268749999999999</v>
      </c>
      <c r="Y284" s="8">
        <v>-0.417375</v>
      </c>
      <c r="AB284" s="32">
        <f t="shared" si="4"/>
        <v>0</v>
      </c>
    </row>
    <row r="285" spans="1:28" x14ac:dyDescent="0.25">
      <c r="A285" s="37">
        <v>282</v>
      </c>
      <c r="B285" s="7">
        <v>2022</v>
      </c>
      <c r="C285" s="7">
        <v>6</v>
      </c>
      <c r="D285" s="7"/>
      <c r="E285" s="7">
        <v>10.23</v>
      </c>
      <c r="F285" s="28"/>
      <c r="G285" s="6" t="s">
        <v>111</v>
      </c>
      <c r="H285" s="6" t="s">
        <v>42</v>
      </c>
      <c r="I285" s="10" t="s">
        <v>133</v>
      </c>
      <c r="J285" s="15">
        <v>5</v>
      </c>
      <c r="K285" s="16" t="s">
        <v>167</v>
      </c>
      <c r="L285" s="26">
        <v>549.79999999999995</v>
      </c>
      <c r="M285" s="25">
        <v>2.6579999999999999</v>
      </c>
      <c r="N285" s="35"/>
      <c r="O285" s="7"/>
      <c r="P285" s="30"/>
      <c r="Q285" s="8"/>
      <c r="R285" s="9"/>
      <c r="S285" s="8">
        <v>2.6579999999999999</v>
      </c>
      <c r="T285" s="8">
        <v>18.332999999999998</v>
      </c>
      <c r="U285" s="7">
        <v>19</v>
      </c>
      <c r="V285" s="8">
        <v>0.96248299999999998</v>
      </c>
      <c r="W285" s="8">
        <v>0.99750000000000005</v>
      </c>
      <c r="X285" s="8">
        <v>1.6955169999999999</v>
      </c>
      <c r="Y285" s="8">
        <v>-3.5017E-2</v>
      </c>
      <c r="AB285" s="32">
        <f t="shared" si="4"/>
        <v>-5.0000000006988898E-7</v>
      </c>
    </row>
    <row r="286" spans="1:28" x14ac:dyDescent="0.25">
      <c r="A286" s="37">
        <v>283</v>
      </c>
      <c r="B286" s="7">
        <v>2022</v>
      </c>
      <c r="C286" s="7">
        <v>6</v>
      </c>
      <c r="D286" s="7"/>
      <c r="E286" s="7">
        <v>10.23</v>
      </c>
      <c r="F286" s="28"/>
      <c r="G286" s="6" t="s">
        <v>111</v>
      </c>
      <c r="H286" s="6" t="s">
        <v>42</v>
      </c>
      <c r="I286" s="10" t="s">
        <v>151</v>
      </c>
      <c r="J286" s="15">
        <v>5</v>
      </c>
      <c r="K286" s="16" t="s">
        <v>167</v>
      </c>
      <c r="L286" s="26">
        <v>1185.8499999999999</v>
      </c>
      <c r="M286" s="25">
        <v>4.7569999999999997</v>
      </c>
      <c r="N286" s="35"/>
      <c r="O286" s="7"/>
      <c r="P286" s="30"/>
      <c r="Q286" s="8"/>
      <c r="R286" s="9"/>
      <c r="S286" s="8">
        <v>4.7569999999999997</v>
      </c>
      <c r="T286" s="8">
        <v>34.289000000000001</v>
      </c>
      <c r="U286" s="7">
        <v>35</v>
      </c>
      <c r="V286" s="8">
        <v>1.800173</v>
      </c>
      <c r="W286" s="8">
        <v>1.8374999999999999</v>
      </c>
      <c r="X286" s="8">
        <v>2.9568270000000001</v>
      </c>
      <c r="Y286" s="8">
        <v>-3.7326999999999999E-2</v>
      </c>
      <c r="AB286" s="32">
        <f t="shared" si="4"/>
        <v>-5.0000000006988898E-7</v>
      </c>
    </row>
    <row r="287" spans="1:28" x14ac:dyDescent="0.25">
      <c r="A287" s="37">
        <v>284</v>
      </c>
      <c r="B287" s="7">
        <v>2022</v>
      </c>
      <c r="C287" s="7">
        <v>6</v>
      </c>
      <c r="D287" s="7"/>
      <c r="E287" s="7">
        <v>10.23</v>
      </c>
      <c r="F287" s="28"/>
      <c r="G287" s="6" t="s">
        <v>111</v>
      </c>
      <c r="H287" s="6" t="s">
        <v>22</v>
      </c>
      <c r="I287" s="10"/>
      <c r="J287" s="17">
        <v>5</v>
      </c>
      <c r="K287" s="16" t="s">
        <v>165</v>
      </c>
      <c r="L287" s="26">
        <v>1347.61</v>
      </c>
      <c r="M287" s="25">
        <v>7.2480000000000002</v>
      </c>
      <c r="N287" s="35"/>
      <c r="O287" s="7"/>
      <c r="P287" s="30"/>
      <c r="Q287" s="8"/>
      <c r="R287" s="9"/>
      <c r="S287" s="8">
        <v>7.2480000000000002</v>
      </c>
      <c r="T287" s="8">
        <v>43.04</v>
      </c>
      <c r="U287" s="7">
        <v>53.1</v>
      </c>
      <c r="V287" s="8">
        <v>2.2595999999999998</v>
      </c>
      <c r="W287" s="8">
        <v>2.78775</v>
      </c>
      <c r="X287" s="8">
        <v>4.9884000000000004</v>
      </c>
      <c r="Y287" s="8">
        <v>-0.52814799999999995</v>
      </c>
      <c r="AB287" s="32">
        <f t="shared" si="4"/>
        <v>0</v>
      </c>
    </row>
    <row r="288" spans="1:28" x14ac:dyDescent="0.25">
      <c r="A288" s="37">
        <v>285</v>
      </c>
      <c r="B288" s="7">
        <v>2022</v>
      </c>
      <c r="C288" s="7">
        <v>6</v>
      </c>
      <c r="D288" s="7"/>
      <c r="E288" s="7">
        <v>10.23</v>
      </c>
      <c r="F288" s="28"/>
      <c r="G288" s="6" t="s">
        <v>111</v>
      </c>
      <c r="H288" s="6" t="s">
        <v>43</v>
      </c>
      <c r="I288" s="10" t="s">
        <v>133</v>
      </c>
      <c r="J288" s="18">
        <v>5</v>
      </c>
      <c r="K288" s="16" t="s">
        <v>167</v>
      </c>
      <c r="L288" s="26">
        <v>547.9</v>
      </c>
      <c r="M288" s="25">
        <v>2.4209999999999998</v>
      </c>
      <c r="N288" s="35"/>
      <c r="O288" s="7"/>
      <c r="P288" s="30"/>
      <c r="Q288" s="8"/>
      <c r="R288" s="9"/>
      <c r="S288" s="8">
        <v>2.4209999999999998</v>
      </c>
      <c r="T288" s="8">
        <v>14.422000000000001</v>
      </c>
      <c r="U288" s="7">
        <v>23</v>
      </c>
      <c r="V288" s="8">
        <v>0.75715500000000002</v>
      </c>
      <c r="W288" s="8">
        <v>1.2075</v>
      </c>
      <c r="X288" s="8">
        <v>1.663845</v>
      </c>
      <c r="Y288" s="8">
        <v>-0.45034600000000002</v>
      </c>
      <c r="AB288" s="32">
        <f t="shared" si="4"/>
        <v>0</v>
      </c>
    </row>
    <row r="289" spans="1:28" x14ac:dyDescent="0.25">
      <c r="A289" s="37">
        <v>286</v>
      </c>
      <c r="B289" s="7">
        <v>2022</v>
      </c>
      <c r="C289" s="7">
        <v>6</v>
      </c>
      <c r="D289" s="7"/>
      <c r="E289" s="7">
        <v>10.23</v>
      </c>
      <c r="F289" s="28"/>
      <c r="G289" s="6" t="s">
        <v>111</v>
      </c>
      <c r="H289" s="6" t="s">
        <v>43</v>
      </c>
      <c r="I289" s="10" t="s">
        <v>151</v>
      </c>
      <c r="J289" s="18">
        <v>5</v>
      </c>
      <c r="K289" s="16" t="s">
        <v>167</v>
      </c>
      <c r="L289" s="26">
        <v>1181.44</v>
      </c>
      <c r="M289" s="25">
        <v>5.5069999999999997</v>
      </c>
      <c r="N289" s="35"/>
      <c r="O289" s="7"/>
      <c r="P289" s="30"/>
      <c r="Q289" s="8"/>
      <c r="R289" s="9"/>
      <c r="S289" s="8">
        <v>5.5069999999999997</v>
      </c>
      <c r="T289" s="8">
        <v>43</v>
      </c>
      <c r="U289" s="7">
        <v>43</v>
      </c>
      <c r="V289" s="8">
        <v>2.2574999999999998</v>
      </c>
      <c r="W289" s="8">
        <v>2.2574999999999998</v>
      </c>
      <c r="X289" s="8">
        <v>3.2494999999999998</v>
      </c>
      <c r="Y289" s="8">
        <v>0</v>
      </c>
      <c r="AB289" s="32">
        <f t="shared" si="4"/>
        <v>0</v>
      </c>
    </row>
    <row r="290" spans="1:28" x14ac:dyDescent="0.25">
      <c r="A290" s="37">
        <v>287</v>
      </c>
      <c r="B290" s="7">
        <v>2022</v>
      </c>
      <c r="C290" s="7">
        <v>6</v>
      </c>
      <c r="D290" s="7"/>
      <c r="E290" s="7">
        <v>10.23</v>
      </c>
      <c r="F290" s="28"/>
      <c r="G290" s="6" t="s">
        <v>111</v>
      </c>
      <c r="H290" s="6" t="s">
        <v>23</v>
      </c>
      <c r="I290" s="10"/>
      <c r="J290" s="18">
        <v>5</v>
      </c>
      <c r="K290" s="16" t="s">
        <v>165</v>
      </c>
      <c r="L290" s="26">
        <v>1337.3</v>
      </c>
      <c r="M290" s="25">
        <v>7.9589999999999996</v>
      </c>
      <c r="N290" s="35"/>
      <c r="O290" s="7"/>
      <c r="P290" s="30"/>
      <c r="Q290" s="8"/>
      <c r="R290" s="9"/>
      <c r="S290" s="8">
        <v>7.9589999999999996</v>
      </c>
      <c r="T290" s="8">
        <v>49.3</v>
      </c>
      <c r="U290" s="7">
        <v>52</v>
      </c>
      <c r="V290" s="8">
        <v>2.5882499999999999</v>
      </c>
      <c r="W290" s="8">
        <v>2.73</v>
      </c>
      <c r="X290" s="8">
        <v>5.3707500000000001</v>
      </c>
      <c r="Y290" s="8">
        <v>-0.14174999999999999</v>
      </c>
      <c r="AB290" s="32">
        <f t="shared" si="4"/>
        <v>0</v>
      </c>
    </row>
    <row r="291" spans="1:28" x14ac:dyDescent="0.25">
      <c r="A291" s="37">
        <v>288</v>
      </c>
      <c r="B291" s="7">
        <v>2022</v>
      </c>
      <c r="C291" s="7">
        <v>6</v>
      </c>
      <c r="D291" s="7"/>
      <c r="E291" s="7">
        <v>10.23</v>
      </c>
      <c r="F291" s="28"/>
      <c r="G291" s="6" t="s">
        <v>111</v>
      </c>
      <c r="H291" s="6" t="s">
        <v>24</v>
      </c>
      <c r="I291" s="10" t="s">
        <v>128</v>
      </c>
      <c r="J291" s="15">
        <v>5</v>
      </c>
      <c r="K291" s="16" t="s">
        <v>167</v>
      </c>
      <c r="L291" s="26">
        <v>1350.94</v>
      </c>
      <c r="M291" s="25">
        <v>6.4710000000000001</v>
      </c>
      <c r="N291" s="35"/>
      <c r="O291" s="7"/>
      <c r="P291" s="30"/>
      <c r="Q291" s="8"/>
      <c r="R291" s="9"/>
      <c r="S291" s="8">
        <v>6.4710000000000001</v>
      </c>
      <c r="T291" s="8">
        <v>44.158999999999999</v>
      </c>
      <c r="U291" s="7">
        <v>70</v>
      </c>
      <c r="V291" s="8">
        <v>2.3183479999999999</v>
      </c>
      <c r="W291" s="8">
        <v>3.6749999999999998</v>
      </c>
      <c r="X291" s="8">
        <v>4.1526519999999998</v>
      </c>
      <c r="Y291" s="8">
        <v>-1.3566560000000001</v>
      </c>
      <c r="AB291" s="32">
        <f t="shared" si="4"/>
        <v>-5.0000000006988898E-7</v>
      </c>
    </row>
    <row r="292" spans="1:28" x14ac:dyDescent="0.25">
      <c r="A292" s="37">
        <v>289</v>
      </c>
      <c r="B292" s="7">
        <v>2022</v>
      </c>
      <c r="C292" s="7">
        <v>6</v>
      </c>
      <c r="D292" s="7"/>
      <c r="E292" s="7">
        <v>10.23</v>
      </c>
      <c r="F292" s="28"/>
      <c r="G292" s="6" t="s">
        <v>111</v>
      </c>
      <c r="H292" s="6" t="s">
        <v>24</v>
      </c>
      <c r="I292" s="10" t="s">
        <v>152</v>
      </c>
      <c r="J292" s="15">
        <v>5</v>
      </c>
      <c r="K292" s="16" t="s">
        <v>167</v>
      </c>
      <c r="L292" s="26">
        <v>728.19</v>
      </c>
      <c r="M292" s="25">
        <v>3.0579999999999998</v>
      </c>
      <c r="N292" s="35"/>
      <c r="O292" s="7"/>
      <c r="P292" s="30"/>
      <c r="Q292" s="8"/>
      <c r="R292" s="9"/>
      <c r="S292" s="8">
        <v>3.0579999999999998</v>
      </c>
      <c r="T292" s="8">
        <v>32.531999999999996</v>
      </c>
      <c r="U292" s="8">
        <v>14</v>
      </c>
      <c r="V292" s="8">
        <v>1.7079299999999999</v>
      </c>
      <c r="W292" s="8">
        <v>0.73499999999999999</v>
      </c>
      <c r="X292" s="8">
        <v>1.3500700000000001</v>
      </c>
      <c r="Y292" s="8">
        <v>0.97293099999999999</v>
      </c>
      <c r="AB292" s="32">
        <f t="shared" si="4"/>
        <v>0</v>
      </c>
    </row>
    <row r="293" spans="1:28" x14ac:dyDescent="0.25">
      <c r="A293" s="37">
        <v>290</v>
      </c>
      <c r="B293" s="7">
        <v>2022</v>
      </c>
      <c r="C293" s="7">
        <v>6</v>
      </c>
      <c r="D293" s="7"/>
      <c r="E293" s="7">
        <v>10.23</v>
      </c>
      <c r="F293" s="28"/>
      <c r="G293" s="6" t="s">
        <v>111</v>
      </c>
      <c r="H293" s="6" t="s">
        <v>25</v>
      </c>
      <c r="I293" s="6"/>
      <c r="J293" s="17">
        <v>5</v>
      </c>
      <c r="K293" s="16" t="s">
        <v>165</v>
      </c>
      <c r="L293" s="26">
        <v>1346.83</v>
      </c>
      <c r="M293" s="25">
        <v>6.6989999999999998</v>
      </c>
      <c r="N293" s="35"/>
      <c r="O293" s="7"/>
      <c r="P293" s="30"/>
      <c r="Q293" s="8"/>
      <c r="R293" s="9"/>
      <c r="S293" s="8">
        <v>6.6989999999999998</v>
      </c>
      <c r="T293" s="8">
        <v>35.26</v>
      </c>
      <c r="U293" s="7">
        <v>42</v>
      </c>
      <c r="V293" s="8">
        <v>1.8511500000000001</v>
      </c>
      <c r="W293" s="8">
        <v>2.2050000000000001</v>
      </c>
      <c r="X293" s="8">
        <v>4.8478500000000002</v>
      </c>
      <c r="Y293" s="8">
        <v>-0.35385299999999997</v>
      </c>
      <c r="AB293" s="32">
        <f t="shared" si="4"/>
        <v>0</v>
      </c>
    </row>
    <row r="294" spans="1:28" x14ac:dyDescent="0.25">
      <c r="A294" s="37">
        <v>291</v>
      </c>
      <c r="B294" s="7">
        <v>2022</v>
      </c>
      <c r="C294" s="7">
        <v>6</v>
      </c>
      <c r="D294" s="7"/>
      <c r="E294" s="7">
        <v>10.23</v>
      </c>
      <c r="F294" s="28"/>
      <c r="G294" s="6" t="s">
        <v>111</v>
      </c>
      <c r="H294" s="6" t="s">
        <v>27</v>
      </c>
      <c r="I294" s="6"/>
      <c r="J294" s="18">
        <v>5</v>
      </c>
      <c r="K294" s="16" t="s">
        <v>165</v>
      </c>
      <c r="L294" s="26">
        <v>1343.95</v>
      </c>
      <c r="M294" s="25">
        <v>7.9390000000000001</v>
      </c>
      <c r="N294" s="35"/>
      <c r="O294" s="7"/>
      <c r="P294" s="30"/>
      <c r="Q294" s="8"/>
      <c r="R294" s="9"/>
      <c r="S294" s="8">
        <v>7.9390000000000001</v>
      </c>
      <c r="T294" s="8">
        <v>51.36</v>
      </c>
      <c r="U294" s="12">
        <v>38.299999999999997</v>
      </c>
      <c r="V294" s="8">
        <v>2.6964000000000001</v>
      </c>
      <c r="W294" s="8">
        <v>2.0107499999999998</v>
      </c>
      <c r="X294" s="8">
        <v>5.2426000000000004</v>
      </c>
      <c r="Y294" s="8">
        <v>0.68565299999999996</v>
      </c>
      <c r="AB294" s="32">
        <f t="shared" si="4"/>
        <v>0</v>
      </c>
    </row>
    <row r="295" spans="1:28" x14ac:dyDescent="0.25">
      <c r="A295" s="37">
        <v>292</v>
      </c>
      <c r="B295" s="7">
        <v>2022</v>
      </c>
      <c r="C295" s="7">
        <v>6</v>
      </c>
      <c r="D295" s="7"/>
      <c r="E295" s="7">
        <v>10.23</v>
      </c>
      <c r="F295" s="28"/>
      <c r="G295" s="6" t="s">
        <v>111</v>
      </c>
      <c r="H295" s="6" t="s">
        <v>28</v>
      </c>
      <c r="I295" s="6"/>
      <c r="J295" s="18">
        <v>5</v>
      </c>
      <c r="K295" s="16" t="s">
        <v>165</v>
      </c>
      <c r="L295" s="26">
        <v>1370.85</v>
      </c>
      <c r="M295" s="25">
        <v>6.8739999999999997</v>
      </c>
      <c r="N295" s="35"/>
      <c r="O295" s="7"/>
      <c r="P295" s="30"/>
      <c r="Q295" s="8"/>
      <c r="R295" s="9"/>
      <c r="S295" s="8">
        <v>6.8739999999999997</v>
      </c>
      <c r="T295" s="8">
        <v>30.192</v>
      </c>
      <c r="U295" s="8">
        <v>33.26</v>
      </c>
      <c r="V295" s="8">
        <v>1.58508</v>
      </c>
      <c r="W295" s="8">
        <v>1.7461500000000001</v>
      </c>
      <c r="X295" s="8">
        <v>5.1278499999999996</v>
      </c>
      <c r="Y295" s="8">
        <v>0</v>
      </c>
      <c r="AB295" s="32">
        <f t="shared" si="4"/>
        <v>0</v>
      </c>
    </row>
    <row r="296" spans="1:28" x14ac:dyDescent="0.25">
      <c r="A296" s="37">
        <v>293</v>
      </c>
      <c r="B296" s="7">
        <v>2022</v>
      </c>
      <c r="C296" s="7">
        <v>6</v>
      </c>
      <c r="D296" s="7"/>
      <c r="E296" s="7">
        <v>10.23</v>
      </c>
      <c r="F296" s="28"/>
      <c r="G296" s="6" t="s">
        <v>111</v>
      </c>
      <c r="H296" s="6" t="s">
        <v>69</v>
      </c>
      <c r="I296" s="6"/>
      <c r="J296" s="18">
        <v>5</v>
      </c>
      <c r="K296" s="16" t="s">
        <v>165</v>
      </c>
      <c r="L296" s="26">
        <v>1364.07</v>
      </c>
      <c r="M296" s="25">
        <v>7.0549999999999997</v>
      </c>
      <c r="N296" s="35"/>
      <c r="O296" s="7"/>
      <c r="P296" s="30"/>
      <c r="Q296" s="8"/>
      <c r="R296" s="9"/>
      <c r="S296" s="8">
        <v>7.0549999999999997</v>
      </c>
      <c r="T296" s="8">
        <v>44.46</v>
      </c>
      <c r="U296" s="7">
        <v>51</v>
      </c>
      <c r="V296" s="8">
        <v>2.3341500000000002</v>
      </c>
      <c r="W296" s="8">
        <v>2.6775000000000002</v>
      </c>
      <c r="X296" s="8">
        <v>4.7208500000000004</v>
      </c>
      <c r="Y296" s="8">
        <v>-0.34334900000000002</v>
      </c>
      <c r="AB296" s="32">
        <f t="shared" si="4"/>
        <v>0</v>
      </c>
    </row>
    <row r="297" spans="1:28" x14ac:dyDescent="0.25">
      <c r="A297" s="37">
        <v>294</v>
      </c>
      <c r="B297" s="7">
        <v>2022</v>
      </c>
      <c r="C297" s="7">
        <v>6</v>
      </c>
      <c r="D297" s="7"/>
      <c r="E297" s="7">
        <v>10.23</v>
      </c>
      <c r="F297" s="28"/>
      <c r="G297" s="6" t="s">
        <v>111</v>
      </c>
      <c r="H297" s="6" t="s">
        <v>29</v>
      </c>
      <c r="I297" s="6"/>
      <c r="J297" s="18">
        <v>5</v>
      </c>
      <c r="K297" s="16" t="s">
        <v>165</v>
      </c>
      <c r="L297" s="26">
        <v>2244.4</v>
      </c>
      <c r="M297" s="25">
        <v>10.351000000000001</v>
      </c>
      <c r="N297" s="35"/>
      <c r="O297" s="7"/>
      <c r="P297" s="30"/>
      <c r="Q297" s="8"/>
      <c r="R297" s="9"/>
      <c r="S297" s="8">
        <v>10.351000000000001</v>
      </c>
      <c r="T297" s="8">
        <v>75.88</v>
      </c>
      <c r="U297" s="8">
        <v>87.76</v>
      </c>
      <c r="V297" s="8">
        <v>3.9836999999999998</v>
      </c>
      <c r="W297" s="8">
        <v>4.6074000000000002</v>
      </c>
      <c r="X297" s="8">
        <v>5.7435999999999998</v>
      </c>
      <c r="Y297" s="8">
        <v>0</v>
      </c>
      <c r="AB297" s="32">
        <f t="shared" si="4"/>
        <v>0</v>
      </c>
    </row>
    <row r="298" spans="1:28" x14ac:dyDescent="0.25">
      <c r="A298" s="37">
        <v>295</v>
      </c>
      <c r="B298" s="7">
        <v>2022</v>
      </c>
      <c r="C298" s="7">
        <v>6</v>
      </c>
      <c r="D298" s="7"/>
      <c r="E298" s="7">
        <v>10.23</v>
      </c>
      <c r="F298" s="28"/>
      <c r="G298" s="6" t="s">
        <v>111</v>
      </c>
      <c r="H298" s="6" t="s">
        <v>30</v>
      </c>
      <c r="I298" s="6"/>
      <c r="J298" s="18">
        <v>5</v>
      </c>
      <c r="K298" s="16" t="s">
        <v>165</v>
      </c>
      <c r="L298" s="26">
        <v>1351.84</v>
      </c>
      <c r="M298" s="25">
        <v>8.3689999999999998</v>
      </c>
      <c r="N298" s="35"/>
      <c r="O298" s="7"/>
      <c r="P298" s="30"/>
      <c r="Q298" s="8"/>
      <c r="R298" s="9"/>
      <c r="S298" s="8">
        <v>8.3689999999999998</v>
      </c>
      <c r="T298" s="8">
        <v>67.59</v>
      </c>
      <c r="U298" s="7">
        <v>48.76</v>
      </c>
      <c r="V298" s="8">
        <v>3.5484749999999998</v>
      </c>
      <c r="W298" s="8">
        <v>2.5598999999999998</v>
      </c>
      <c r="X298" s="8">
        <v>4.8205249999999999</v>
      </c>
      <c r="Y298" s="8">
        <v>0</v>
      </c>
      <c r="AB298" s="32">
        <f t="shared" si="4"/>
        <v>0</v>
      </c>
    </row>
    <row r="299" spans="1:28" x14ac:dyDescent="0.25">
      <c r="A299" s="37">
        <v>296</v>
      </c>
      <c r="B299" s="7">
        <v>2022</v>
      </c>
      <c r="C299" s="7">
        <v>6</v>
      </c>
      <c r="D299" s="7"/>
      <c r="E299" s="7">
        <v>10.23</v>
      </c>
      <c r="F299" s="28"/>
      <c r="G299" s="6" t="s">
        <v>111</v>
      </c>
      <c r="H299" s="6" t="s">
        <v>32</v>
      </c>
      <c r="I299" s="6"/>
      <c r="J299" s="18">
        <v>5</v>
      </c>
      <c r="K299" s="16" t="s">
        <v>165</v>
      </c>
      <c r="L299" s="26">
        <v>1350.34</v>
      </c>
      <c r="M299" s="25">
        <v>6.9029999999999996</v>
      </c>
      <c r="N299" s="35"/>
      <c r="O299" s="7"/>
      <c r="P299" s="30"/>
      <c r="Q299" s="8"/>
      <c r="R299" s="9"/>
      <c r="S299" s="8">
        <v>6.9029999999999996</v>
      </c>
      <c r="T299" s="8">
        <v>40.36</v>
      </c>
      <c r="U299" s="7">
        <v>59</v>
      </c>
      <c r="V299" s="8">
        <v>2.1189</v>
      </c>
      <c r="W299" s="8">
        <v>3.0975000000000001</v>
      </c>
      <c r="X299" s="8">
        <v>4.7840999999999996</v>
      </c>
      <c r="Y299" s="8">
        <v>-0.97859700000000005</v>
      </c>
      <c r="AB299" s="32">
        <f t="shared" si="4"/>
        <v>0</v>
      </c>
    </row>
    <row r="300" spans="1:28" x14ac:dyDescent="0.25">
      <c r="A300" s="37">
        <v>297</v>
      </c>
      <c r="B300" s="7">
        <v>2022</v>
      </c>
      <c r="C300" s="7">
        <v>6</v>
      </c>
      <c r="D300" s="7"/>
      <c r="E300" s="7">
        <v>10.23</v>
      </c>
      <c r="F300" s="28"/>
      <c r="G300" s="6" t="s">
        <v>112</v>
      </c>
      <c r="H300" s="6" t="s">
        <v>74</v>
      </c>
      <c r="I300" s="6"/>
      <c r="J300" s="18">
        <v>5</v>
      </c>
      <c r="K300" s="16" t="s">
        <v>165</v>
      </c>
      <c r="L300" s="26">
        <v>2653.56</v>
      </c>
      <c r="M300" s="25">
        <v>13.887</v>
      </c>
      <c r="N300" s="35"/>
      <c r="O300" s="7"/>
      <c r="P300" s="30"/>
      <c r="Q300" s="8"/>
      <c r="R300" s="9"/>
      <c r="S300" s="8">
        <v>13.887</v>
      </c>
      <c r="T300" s="8">
        <v>105.52</v>
      </c>
      <c r="U300" s="8">
        <v>61.652455000000003</v>
      </c>
      <c r="V300" s="8">
        <v>5.5397999999999996</v>
      </c>
      <c r="W300" s="8">
        <v>3.2367539999999999</v>
      </c>
      <c r="X300" s="8">
        <v>8.3472000000000008</v>
      </c>
      <c r="Y300" s="8">
        <v>2.303045</v>
      </c>
      <c r="AB300" s="32">
        <f t="shared" si="4"/>
        <v>0</v>
      </c>
    </row>
    <row r="301" spans="1:28" x14ac:dyDescent="0.25">
      <c r="A301" s="37">
        <v>298</v>
      </c>
      <c r="B301" s="7">
        <v>2022</v>
      </c>
      <c r="C301" s="7">
        <v>6</v>
      </c>
      <c r="D301" s="7"/>
      <c r="E301" s="7">
        <v>10.23</v>
      </c>
      <c r="F301" s="28"/>
      <c r="G301" s="6" t="s">
        <v>112</v>
      </c>
      <c r="H301" s="6" t="s">
        <v>71</v>
      </c>
      <c r="I301" s="6"/>
      <c r="J301" s="18">
        <v>5</v>
      </c>
      <c r="K301" s="16" t="s">
        <v>165</v>
      </c>
      <c r="L301" s="26">
        <v>2735.92</v>
      </c>
      <c r="M301" s="25">
        <v>14.568</v>
      </c>
      <c r="N301" s="35"/>
      <c r="O301" s="7"/>
      <c r="P301" s="30"/>
      <c r="Q301" s="8"/>
      <c r="R301" s="9"/>
      <c r="S301" s="8">
        <v>14.568</v>
      </c>
      <c r="T301" s="8">
        <v>110.45</v>
      </c>
      <c r="U301" s="8">
        <v>213.824082</v>
      </c>
      <c r="V301" s="8">
        <v>5.7986250000000004</v>
      </c>
      <c r="W301" s="8">
        <v>11.225764</v>
      </c>
      <c r="X301" s="8">
        <v>8.7693750000000001</v>
      </c>
      <c r="Y301" s="8">
        <v>-5.4271339999999997</v>
      </c>
      <c r="AB301" s="32">
        <f t="shared" si="4"/>
        <v>0</v>
      </c>
    </row>
    <row r="302" spans="1:28" x14ac:dyDescent="0.25">
      <c r="A302" s="37">
        <v>299</v>
      </c>
      <c r="B302" s="7">
        <v>2022</v>
      </c>
      <c r="C302" s="7">
        <v>6</v>
      </c>
      <c r="D302" s="7"/>
      <c r="E302" s="7">
        <v>10.23</v>
      </c>
      <c r="F302" s="28"/>
      <c r="G302" s="6" t="s">
        <v>112</v>
      </c>
      <c r="H302" s="6" t="s">
        <v>67</v>
      </c>
      <c r="I302" s="6"/>
      <c r="J302" s="18">
        <v>5</v>
      </c>
      <c r="K302" s="16" t="s">
        <v>165</v>
      </c>
      <c r="L302" s="26">
        <v>2719.07</v>
      </c>
      <c r="M302" s="25">
        <v>12.422000000000001</v>
      </c>
      <c r="N302" s="35"/>
      <c r="O302" s="7"/>
      <c r="P302" s="30"/>
      <c r="Q302" s="8"/>
      <c r="R302" s="9"/>
      <c r="S302" s="8">
        <v>12.422000000000001</v>
      </c>
      <c r="T302" s="8">
        <v>66.959999999999994</v>
      </c>
      <c r="U302" s="12">
        <v>100</v>
      </c>
      <c r="V302" s="8">
        <v>3.5154000000000001</v>
      </c>
      <c r="W302" s="8">
        <v>5.25</v>
      </c>
      <c r="X302" s="8">
        <v>8.9065999999999992</v>
      </c>
      <c r="Y302" s="8">
        <v>-1.7345969999999999</v>
      </c>
      <c r="AB302" s="32">
        <f t="shared" si="4"/>
        <v>0</v>
      </c>
    </row>
    <row r="303" spans="1:28" x14ac:dyDescent="0.25">
      <c r="A303" s="37">
        <v>300</v>
      </c>
      <c r="B303" s="7">
        <v>2022</v>
      </c>
      <c r="C303" s="7">
        <v>6</v>
      </c>
      <c r="D303" s="7"/>
      <c r="E303" s="7">
        <v>10.23</v>
      </c>
      <c r="F303" s="28"/>
      <c r="G303" s="6" t="s">
        <v>112</v>
      </c>
      <c r="H303" s="6" t="s">
        <v>41</v>
      </c>
      <c r="I303" s="10" t="s">
        <v>123</v>
      </c>
      <c r="J303" s="18">
        <v>5</v>
      </c>
      <c r="K303" s="16" t="s">
        <v>167</v>
      </c>
      <c r="L303" s="26">
        <v>944.62</v>
      </c>
      <c r="M303" s="25">
        <v>3.0640000000000001</v>
      </c>
      <c r="N303" s="35"/>
      <c r="O303" s="7"/>
      <c r="P303" s="30"/>
      <c r="Q303" s="8"/>
      <c r="R303" s="9"/>
      <c r="S303" s="8">
        <v>3.0640000000000001</v>
      </c>
      <c r="T303" s="8">
        <v>15</v>
      </c>
      <c r="U303" s="7">
        <v>15</v>
      </c>
      <c r="V303" s="8">
        <v>0.78749999999999998</v>
      </c>
      <c r="W303" s="8">
        <v>0.78749999999999998</v>
      </c>
      <c r="X303" s="8">
        <v>2.2765</v>
      </c>
      <c r="Y303" s="8">
        <v>0</v>
      </c>
      <c r="AB303" s="32">
        <f t="shared" si="4"/>
        <v>0</v>
      </c>
    </row>
    <row r="304" spans="1:28" x14ac:dyDescent="0.25">
      <c r="A304" s="37">
        <v>301</v>
      </c>
      <c r="B304" s="7">
        <v>2022</v>
      </c>
      <c r="C304" s="7">
        <v>6</v>
      </c>
      <c r="D304" s="7"/>
      <c r="E304" s="7">
        <v>10.23</v>
      </c>
      <c r="F304" s="28"/>
      <c r="G304" s="6" t="s">
        <v>112</v>
      </c>
      <c r="H304" s="6" t="s">
        <v>41</v>
      </c>
      <c r="I304" s="10" t="s">
        <v>160</v>
      </c>
      <c r="J304" s="18">
        <v>5</v>
      </c>
      <c r="K304" s="16" t="s">
        <v>167</v>
      </c>
      <c r="L304" s="26">
        <v>747.27</v>
      </c>
      <c r="M304" s="25">
        <v>3.456</v>
      </c>
      <c r="N304" s="35"/>
      <c r="O304" s="7"/>
      <c r="P304" s="30"/>
      <c r="Q304" s="8"/>
      <c r="R304" s="9"/>
      <c r="S304" s="8">
        <v>3.456</v>
      </c>
      <c r="T304" s="8">
        <v>22.077000000000002</v>
      </c>
      <c r="U304" s="7">
        <v>22</v>
      </c>
      <c r="V304" s="8">
        <v>1.159043</v>
      </c>
      <c r="W304" s="8">
        <v>1.155</v>
      </c>
      <c r="X304" s="8">
        <v>2.2969569999999999</v>
      </c>
      <c r="Y304" s="8">
        <v>4.0410000000000003E-3</v>
      </c>
      <c r="AB304" s="32">
        <f t="shared" si="4"/>
        <v>-5.0000000006988898E-7</v>
      </c>
    </row>
    <row r="305" spans="1:28" x14ac:dyDescent="0.25">
      <c r="A305" s="37">
        <v>302</v>
      </c>
      <c r="B305" s="7">
        <v>2022</v>
      </c>
      <c r="C305" s="7">
        <v>6</v>
      </c>
      <c r="D305" s="7"/>
      <c r="E305" s="7">
        <v>10.23</v>
      </c>
      <c r="F305" s="28"/>
      <c r="G305" s="6" t="s">
        <v>112</v>
      </c>
      <c r="H305" s="6" t="s">
        <v>65</v>
      </c>
      <c r="I305" s="6"/>
      <c r="J305" s="18">
        <v>9</v>
      </c>
      <c r="K305" s="16" t="s">
        <v>165</v>
      </c>
      <c r="L305" s="26">
        <v>3500.27</v>
      </c>
      <c r="M305" s="25">
        <v>17.094999999999999</v>
      </c>
      <c r="N305" s="35"/>
      <c r="O305" s="7"/>
      <c r="P305" s="30"/>
      <c r="Q305" s="8"/>
      <c r="R305" s="9"/>
      <c r="S305" s="8">
        <v>17.094999999999999</v>
      </c>
      <c r="T305" s="8">
        <v>112.02</v>
      </c>
      <c r="U305" s="5">
        <v>96.6</v>
      </c>
      <c r="V305" s="8">
        <v>5.8810500000000001</v>
      </c>
      <c r="W305" s="8">
        <v>5.0715000000000003</v>
      </c>
      <c r="X305" s="8">
        <v>11.213950000000001</v>
      </c>
      <c r="Y305" s="8">
        <v>0.80955699999999997</v>
      </c>
      <c r="AB305" s="32">
        <f t="shared" si="4"/>
        <v>0</v>
      </c>
    </row>
    <row r="306" spans="1:28" x14ac:dyDescent="0.25">
      <c r="A306" s="37">
        <v>303</v>
      </c>
      <c r="B306" s="7">
        <v>2022</v>
      </c>
      <c r="C306" s="7">
        <v>6</v>
      </c>
      <c r="D306" s="7"/>
      <c r="E306" s="7">
        <v>10.23</v>
      </c>
      <c r="F306" s="28"/>
      <c r="G306" s="6" t="s">
        <v>112</v>
      </c>
      <c r="H306" s="6" t="s">
        <v>42</v>
      </c>
      <c r="I306" s="6"/>
      <c r="J306" s="18">
        <v>5</v>
      </c>
      <c r="K306" s="16" t="s">
        <v>167</v>
      </c>
      <c r="L306" s="26">
        <v>2195.67</v>
      </c>
      <c r="M306" s="25">
        <v>10.791</v>
      </c>
      <c r="N306" s="35"/>
      <c r="O306" s="7"/>
      <c r="P306" s="30"/>
      <c r="Q306" s="8"/>
      <c r="R306" s="9"/>
      <c r="S306" s="8">
        <v>10.791</v>
      </c>
      <c r="T306" s="8">
        <v>53.63</v>
      </c>
      <c r="U306" s="28">
        <v>52.791989999999998</v>
      </c>
      <c r="V306" s="8">
        <v>2.8155749999999999</v>
      </c>
      <c r="W306" s="8">
        <v>2.7715800000000002</v>
      </c>
      <c r="X306" s="8">
        <v>7.9754250000000004</v>
      </c>
      <c r="Y306" s="8">
        <v>4.3994999999999999E-2</v>
      </c>
      <c r="AB306" s="32">
        <f t="shared" si="4"/>
        <v>0</v>
      </c>
    </row>
    <row r="307" spans="1:28" x14ac:dyDescent="0.25">
      <c r="A307" s="37">
        <v>304</v>
      </c>
      <c r="B307" s="7">
        <v>2022</v>
      </c>
      <c r="C307" s="7">
        <v>6</v>
      </c>
      <c r="D307" s="7"/>
      <c r="E307" s="7">
        <v>10.23</v>
      </c>
      <c r="F307" s="28"/>
      <c r="G307" s="6" t="s">
        <v>112</v>
      </c>
      <c r="H307" s="6" t="s">
        <v>22</v>
      </c>
      <c r="I307" s="6"/>
      <c r="J307" s="18">
        <v>9</v>
      </c>
      <c r="K307" s="16" t="s">
        <v>165</v>
      </c>
      <c r="L307" s="26">
        <v>3509.9</v>
      </c>
      <c r="M307" s="25">
        <v>14.125</v>
      </c>
      <c r="N307" s="35"/>
      <c r="O307" s="7"/>
      <c r="P307" s="30"/>
      <c r="Q307" s="8"/>
      <c r="R307" s="9"/>
      <c r="S307" s="8">
        <v>14.125</v>
      </c>
      <c r="T307" s="8">
        <v>81.260000000000005</v>
      </c>
      <c r="U307" s="28">
        <v>81.260000000000005</v>
      </c>
      <c r="V307" s="8">
        <v>4.2661499999999997</v>
      </c>
      <c r="W307" s="8">
        <v>4.2661499999999997</v>
      </c>
      <c r="X307" s="8">
        <v>9.8588500000000003</v>
      </c>
      <c r="Y307" s="8">
        <v>0</v>
      </c>
      <c r="AB307" s="32">
        <f t="shared" si="4"/>
        <v>0</v>
      </c>
    </row>
    <row r="308" spans="1:28" x14ac:dyDescent="0.25">
      <c r="A308" s="37">
        <v>305</v>
      </c>
      <c r="B308" s="7">
        <v>2022</v>
      </c>
      <c r="C308" s="7">
        <v>6</v>
      </c>
      <c r="D308" s="7"/>
      <c r="E308" s="7">
        <v>10.23</v>
      </c>
      <c r="F308" s="28"/>
      <c r="G308" s="6" t="s">
        <v>112</v>
      </c>
      <c r="H308" s="6" t="s">
        <v>43</v>
      </c>
      <c r="I308" s="6"/>
      <c r="J308" s="18">
        <v>5</v>
      </c>
      <c r="K308" s="16" t="s">
        <v>165</v>
      </c>
      <c r="L308" s="26">
        <v>1352.5</v>
      </c>
      <c r="M308" s="25">
        <v>7.4820000000000002</v>
      </c>
      <c r="N308" s="35"/>
      <c r="O308" s="7"/>
      <c r="P308" s="30"/>
      <c r="Q308" s="8"/>
      <c r="R308" s="9"/>
      <c r="S308" s="8">
        <v>7.4820000000000002</v>
      </c>
      <c r="T308" s="8">
        <v>38.31</v>
      </c>
      <c r="U308" s="28">
        <v>53</v>
      </c>
      <c r="V308" s="8">
        <v>2.0112749999999999</v>
      </c>
      <c r="W308" s="8">
        <v>2.7825000000000002</v>
      </c>
      <c r="X308" s="8">
        <v>5.4707249999999998</v>
      </c>
      <c r="Y308" s="8">
        <v>-0.771227</v>
      </c>
      <c r="AB308" s="32">
        <f t="shared" si="4"/>
        <v>0</v>
      </c>
    </row>
    <row r="309" spans="1:28" x14ac:dyDescent="0.25">
      <c r="A309" s="37">
        <v>306</v>
      </c>
      <c r="B309" s="7">
        <v>2022</v>
      </c>
      <c r="C309" s="7">
        <v>6</v>
      </c>
      <c r="D309" s="7"/>
      <c r="E309" s="7">
        <v>10.23</v>
      </c>
      <c r="F309" s="28"/>
      <c r="G309" s="6" t="s">
        <v>112</v>
      </c>
      <c r="H309" s="6" t="s">
        <v>23</v>
      </c>
      <c r="I309" s="6"/>
      <c r="J309" s="18">
        <v>5</v>
      </c>
      <c r="K309" s="16" t="s">
        <v>167</v>
      </c>
      <c r="L309" s="26">
        <v>729.52</v>
      </c>
      <c r="M309" s="25">
        <v>4.0830000000000002</v>
      </c>
      <c r="N309" s="35"/>
      <c r="O309" s="7"/>
      <c r="P309" s="30"/>
      <c r="Q309" s="8"/>
      <c r="R309" s="9"/>
      <c r="S309" s="8">
        <v>4.0830000000000002</v>
      </c>
      <c r="T309" s="8">
        <v>33.118000000000002</v>
      </c>
      <c r="U309" s="7">
        <v>34</v>
      </c>
      <c r="V309" s="8">
        <v>1.7386950000000001</v>
      </c>
      <c r="W309" s="8">
        <v>1.7849999999999999</v>
      </c>
      <c r="X309" s="8">
        <v>2.3443049999999999</v>
      </c>
      <c r="Y309" s="8">
        <v>-4.6307000000000001E-2</v>
      </c>
      <c r="AB309" s="32">
        <f t="shared" si="4"/>
        <v>0</v>
      </c>
    </row>
    <row r="310" spans="1:28" x14ac:dyDescent="0.25">
      <c r="A310" s="37">
        <v>307</v>
      </c>
      <c r="B310" s="7">
        <v>2022</v>
      </c>
      <c r="C310" s="7">
        <v>6</v>
      </c>
      <c r="D310" s="7"/>
      <c r="E310" s="7">
        <v>10.23</v>
      </c>
      <c r="F310" s="28"/>
      <c r="G310" s="6" t="s">
        <v>112</v>
      </c>
      <c r="H310" s="6" t="s">
        <v>24</v>
      </c>
      <c r="I310" s="6"/>
      <c r="J310" s="18">
        <v>9</v>
      </c>
      <c r="K310" s="16" t="s">
        <v>167</v>
      </c>
      <c r="L310" s="26">
        <v>2045.94</v>
      </c>
      <c r="M310" s="25">
        <v>9.7609999999999992</v>
      </c>
      <c r="N310" s="35"/>
      <c r="O310" s="7"/>
      <c r="P310" s="30"/>
      <c r="Q310" s="8"/>
      <c r="R310" s="9"/>
      <c r="S310" s="8">
        <v>9.7609999999999992</v>
      </c>
      <c r="T310" s="8">
        <v>57.08</v>
      </c>
      <c r="U310" s="8">
        <v>65.760000000000005</v>
      </c>
      <c r="V310" s="8">
        <v>2.9967000000000001</v>
      </c>
      <c r="W310" s="8">
        <v>3.4523999999999999</v>
      </c>
      <c r="X310" s="8">
        <v>6.3086000000000002</v>
      </c>
      <c r="Y310" s="8">
        <v>0</v>
      </c>
      <c r="AB310" s="32">
        <f t="shared" si="4"/>
        <v>0</v>
      </c>
    </row>
    <row r="311" spans="1:28" x14ac:dyDescent="0.25">
      <c r="A311" s="37">
        <v>308</v>
      </c>
      <c r="B311" s="7">
        <v>2022</v>
      </c>
      <c r="C311" s="7">
        <v>6</v>
      </c>
      <c r="D311" s="7"/>
      <c r="E311" s="7">
        <v>10.23</v>
      </c>
      <c r="F311" s="28"/>
      <c r="G311" s="6" t="s">
        <v>112</v>
      </c>
      <c r="H311" s="6" t="s">
        <v>25</v>
      </c>
      <c r="I311" s="6"/>
      <c r="J311" s="15">
        <v>5</v>
      </c>
      <c r="K311" s="16" t="s">
        <v>165</v>
      </c>
      <c r="L311" s="26">
        <v>1353.15</v>
      </c>
      <c r="M311" s="25">
        <v>9.1579999999999995</v>
      </c>
      <c r="N311" s="35"/>
      <c r="O311" s="7"/>
      <c r="P311" s="30"/>
      <c r="Q311" s="8"/>
      <c r="R311" s="9"/>
      <c r="S311" s="8">
        <v>9.1579999999999995</v>
      </c>
      <c r="T311" s="8">
        <v>52.21</v>
      </c>
      <c r="U311" s="7">
        <v>63</v>
      </c>
      <c r="V311" s="8">
        <v>2.741025</v>
      </c>
      <c r="W311" s="8">
        <v>3.3075000000000001</v>
      </c>
      <c r="X311" s="8">
        <v>6.4169749999999999</v>
      </c>
      <c r="Y311" s="8">
        <v>-0.56647000000000003</v>
      </c>
      <c r="AB311" s="32">
        <f t="shared" si="4"/>
        <v>0</v>
      </c>
    </row>
    <row r="312" spans="1:28" x14ac:dyDescent="0.25">
      <c r="A312" s="37">
        <v>309</v>
      </c>
      <c r="B312" s="7">
        <v>2022</v>
      </c>
      <c r="C312" s="7">
        <v>6</v>
      </c>
      <c r="D312" s="7"/>
      <c r="E312" s="7">
        <v>10.23</v>
      </c>
      <c r="F312" s="28"/>
      <c r="G312" s="6" t="s">
        <v>112</v>
      </c>
      <c r="H312" s="6" t="s">
        <v>26</v>
      </c>
      <c r="I312" s="6"/>
      <c r="J312" s="17">
        <v>5</v>
      </c>
      <c r="K312" s="16" t="s">
        <v>165</v>
      </c>
      <c r="L312" s="26">
        <v>2152.0300000000002</v>
      </c>
      <c r="M312" s="25">
        <v>11.452999999999999</v>
      </c>
      <c r="N312" s="35"/>
      <c r="O312" s="7"/>
      <c r="P312" s="30"/>
      <c r="Q312" s="8"/>
      <c r="R312" s="9"/>
      <c r="S312" s="8">
        <v>11.452999999999999</v>
      </c>
      <c r="T312" s="8">
        <v>61.5</v>
      </c>
      <c r="U312" s="8">
        <v>61.5</v>
      </c>
      <c r="V312" s="8">
        <v>3.2287499999999998</v>
      </c>
      <c r="W312" s="8">
        <v>3.2287499999999998</v>
      </c>
      <c r="X312" s="8">
        <v>8.2242499999999996</v>
      </c>
      <c r="Y312" s="8">
        <v>0</v>
      </c>
      <c r="AB312" s="32">
        <f t="shared" si="4"/>
        <v>0</v>
      </c>
    </row>
    <row r="313" spans="1:28" x14ac:dyDescent="0.25">
      <c r="A313" s="37">
        <v>310</v>
      </c>
      <c r="B313" s="7">
        <v>2022</v>
      </c>
      <c r="C313" s="7">
        <v>6</v>
      </c>
      <c r="D313" s="7"/>
      <c r="E313" s="7">
        <v>10.23</v>
      </c>
      <c r="F313" s="28"/>
      <c r="G313" s="6" t="s">
        <v>112</v>
      </c>
      <c r="H313" s="6" t="s">
        <v>113</v>
      </c>
      <c r="I313" s="6"/>
      <c r="J313" s="18">
        <v>9</v>
      </c>
      <c r="K313" s="16" t="s">
        <v>168</v>
      </c>
      <c r="L313" s="26">
        <v>4211.26</v>
      </c>
      <c r="M313" s="25">
        <v>16.033999999999999</v>
      </c>
      <c r="N313" s="35"/>
      <c r="O313" s="7"/>
      <c r="P313" s="30"/>
      <c r="Q313" s="8"/>
      <c r="R313" s="9"/>
      <c r="S313" s="8">
        <v>16.033999999999999</v>
      </c>
      <c r="T313" s="8">
        <v>117.93</v>
      </c>
      <c r="U313" s="8">
        <v>120.56</v>
      </c>
      <c r="V313" s="8">
        <v>6.191325</v>
      </c>
      <c r="W313" s="8">
        <v>6.3293999999999997</v>
      </c>
      <c r="X313" s="8">
        <v>9.8426749999999998</v>
      </c>
      <c r="Y313" s="8">
        <v>-0.13808899999999999</v>
      </c>
      <c r="AB313" s="32">
        <f t="shared" si="4"/>
        <v>0</v>
      </c>
    </row>
    <row r="314" spans="1:28" x14ac:dyDescent="0.25">
      <c r="A314" s="37">
        <v>311</v>
      </c>
      <c r="B314" s="7">
        <v>2022</v>
      </c>
      <c r="C314" s="7">
        <v>6</v>
      </c>
      <c r="D314" s="7"/>
      <c r="E314" s="7">
        <v>10.23</v>
      </c>
      <c r="F314" s="28"/>
      <c r="G314" s="6" t="s">
        <v>112</v>
      </c>
      <c r="H314" s="6" t="s">
        <v>27</v>
      </c>
      <c r="I314" s="6"/>
      <c r="J314" s="18">
        <v>5</v>
      </c>
      <c r="K314" s="16" t="s">
        <v>167</v>
      </c>
      <c r="L314" s="26">
        <v>717.8</v>
      </c>
      <c r="M314" s="25">
        <v>3.6659999999999999</v>
      </c>
      <c r="N314" s="35"/>
      <c r="O314" s="7"/>
      <c r="P314" s="30"/>
      <c r="Q314" s="8"/>
      <c r="R314" s="9"/>
      <c r="S314" s="8">
        <v>3.6659999999999999</v>
      </c>
      <c r="T314" s="8">
        <v>33.76</v>
      </c>
      <c r="U314" s="8">
        <v>41</v>
      </c>
      <c r="V314" s="8">
        <v>1.7724</v>
      </c>
      <c r="W314" s="8">
        <v>2.1524999999999999</v>
      </c>
      <c r="X314" s="8">
        <v>1.8935999999999999</v>
      </c>
      <c r="Y314" s="8">
        <v>-0.38009900000000002</v>
      </c>
      <c r="AB314" s="32">
        <f t="shared" si="4"/>
        <v>0</v>
      </c>
    </row>
    <row r="315" spans="1:28" x14ac:dyDescent="0.25">
      <c r="A315" s="37">
        <v>312</v>
      </c>
      <c r="B315" s="7">
        <v>2022</v>
      </c>
      <c r="C315" s="7">
        <v>6</v>
      </c>
      <c r="D315" s="7"/>
      <c r="E315" s="7">
        <v>10.23</v>
      </c>
      <c r="F315" s="28"/>
      <c r="G315" s="6" t="s">
        <v>112</v>
      </c>
      <c r="H315" s="6" t="s">
        <v>28</v>
      </c>
      <c r="I315" s="6"/>
      <c r="J315" s="18">
        <v>5</v>
      </c>
      <c r="K315" s="16" t="s">
        <v>165</v>
      </c>
      <c r="L315" s="26">
        <v>1350.55</v>
      </c>
      <c r="M315" s="25">
        <v>7.0220000000000002</v>
      </c>
      <c r="N315" s="35"/>
      <c r="O315" s="7"/>
      <c r="P315" s="30"/>
      <c r="Q315" s="8"/>
      <c r="R315" s="9"/>
      <c r="S315" s="8">
        <v>7.0220000000000002</v>
      </c>
      <c r="T315" s="8">
        <v>54.06</v>
      </c>
      <c r="U315" s="12">
        <v>68.073643000000004</v>
      </c>
      <c r="V315" s="8">
        <v>2.8381500000000002</v>
      </c>
      <c r="W315" s="8">
        <v>3.5738660000000002</v>
      </c>
      <c r="X315" s="8">
        <v>4.1838499999999996</v>
      </c>
      <c r="Y315" s="8">
        <v>-0.73571500000000001</v>
      </c>
      <c r="AB315" s="32">
        <f t="shared" si="4"/>
        <v>0</v>
      </c>
    </row>
    <row r="316" spans="1:28" x14ac:dyDescent="0.25">
      <c r="A316" s="37">
        <v>313</v>
      </c>
      <c r="B316" s="7">
        <v>2022</v>
      </c>
      <c r="C316" s="7">
        <v>6</v>
      </c>
      <c r="D316" s="7"/>
      <c r="E316" s="7">
        <v>10.23</v>
      </c>
      <c r="F316" s="28"/>
      <c r="G316" s="6" t="s">
        <v>112</v>
      </c>
      <c r="H316" s="6" t="s">
        <v>69</v>
      </c>
      <c r="I316" s="6"/>
      <c r="J316" s="18">
        <v>5</v>
      </c>
      <c r="K316" s="16" t="s">
        <v>167</v>
      </c>
      <c r="L316" s="26">
        <v>722.85</v>
      </c>
      <c r="M316" s="25">
        <v>3.355</v>
      </c>
      <c r="N316" s="35"/>
      <c r="O316" s="7"/>
      <c r="P316" s="30"/>
      <c r="Q316" s="8"/>
      <c r="R316" s="9"/>
      <c r="S316" s="8">
        <v>3.355</v>
      </c>
      <c r="T316" s="8">
        <v>17.649999999999999</v>
      </c>
      <c r="U316" s="7">
        <v>20</v>
      </c>
      <c r="V316" s="8">
        <v>0.92662500000000003</v>
      </c>
      <c r="W316" s="8">
        <v>1.05</v>
      </c>
      <c r="X316" s="8">
        <v>2.428375</v>
      </c>
      <c r="Y316" s="8">
        <v>-0.123374</v>
      </c>
      <c r="AB316" s="32">
        <f t="shared" si="4"/>
        <v>0</v>
      </c>
    </row>
    <row r="317" spans="1:28" x14ac:dyDescent="0.25">
      <c r="A317" s="37">
        <v>314</v>
      </c>
      <c r="B317" s="7">
        <v>2022</v>
      </c>
      <c r="C317" s="7">
        <v>6</v>
      </c>
      <c r="D317" s="7"/>
      <c r="E317" s="7">
        <v>10.23</v>
      </c>
      <c r="F317" s="28"/>
      <c r="G317" s="6" t="s">
        <v>112</v>
      </c>
      <c r="H317" s="6" t="s">
        <v>30</v>
      </c>
      <c r="I317" s="6"/>
      <c r="J317" s="18">
        <v>5</v>
      </c>
      <c r="K317" s="16" t="s">
        <v>165</v>
      </c>
      <c r="L317" s="26">
        <v>1373.85</v>
      </c>
      <c r="M317" s="25">
        <v>5.87</v>
      </c>
      <c r="N317" s="35"/>
      <c r="O317" s="7"/>
      <c r="P317" s="30"/>
      <c r="Q317" s="8"/>
      <c r="R317" s="9"/>
      <c r="S317" s="8">
        <v>5.87</v>
      </c>
      <c r="T317" s="8">
        <v>26.991</v>
      </c>
      <c r="U317" s="8">
        <v>44</v>
      </c>
      <c r="V317" s="8">
        <v>1.417028</v>
      </c>
      <c r="W317" s="8">
        <v>2.31</v>
      </c>
      <c r="X317" s="8">
        <v>4.4529719999999999</v>
      </c>
      <c r="Y317" s="8">
        <v>-0.89297000000000004</v>
      </c>
      <c r="AB317" s="32">
        <f t="shared" si="4"/>
        <v>-5.0000000006988898E-7</v>
      </c>
    </row>
    <row r="318" spans="1:28" x14ac:dyDescent="0.25">
      <c r="A318" s="37">
        <v>315</v>
      </c>
      <c r="B318" s="7">
        <v>6</v>
      </c>
      <c r="C318" s="7"/>
      <c r="D318" s="7">
        <v>10.23</v>
      </c>
      <c r="E318" s="28"/>
      <c r="F318" s="6" t="s">
        <v>112</v>
      </c>
      <c r="G318" s="6" t="s">
        <v>32</v>
      </c>
      <c r="H318" s="6"/>
      <c r="I318" s="15">
        <v>5</v>
      </c>
      <c r="J318" s="16" t="s">
        <v>167</v>
      </c>
      <c r="K318" s="26">
        <v>723.83</v>
      </c>
      <c r="L318" s="25">
        <v>3.371</v>
      </c>
      <c r="M318" s="35"/>
      <c r="N318" s="7"/>
      <c r="O318" s="30"/>
      <c r="P318" s="8"/>
      <c r="Q318" s="9"/>
      <c r="R318" s="8">
        <v>3.371</v>
      </c>
      <c r="S318" s="8">
        <v>25.588000000000001</v>
      </c>
      <c r="T318" s="7">
        <v>26.5</v>
      </c>
      <c r="U318" s="8">
        <v>1.34337</v>
      </c>
      <c r="V318" s="8">
        <v>1.3912500000000001</v>
      </c>
      <c r="W318" s="8">
        <v>2.0276299999999998</v>
      </c>
      <c r="X318" s="8">
        <v>-4.7882000000000001E-2</v>
      </c>
      <c r="AA318" s="32">
        <f t="shared" si="4"/>
        <v>0</v>
      </c>
    </row>
    <row r="319" spans="1:28" x14ac:dyDescent="0.25">
      <c r="A319" s="37">
        <v>316</v>
      </c>
      <c r="B319" s="7">
        <v>6</v>
      </c>
      <c r="C319" s="7"/>
      <c r="D319" s="7">
        <v>10.23</v>
      </c>
      <c r="E319" s="28"/>
      <c r="F319" s="6" t="s">
        <v>112</v>
      </c>
      <c r="G319" s="6" t="s">
        <v>34</v>
      </c>
      <c r="H319" s="6"/>
      <c r="I319" s="17">
        <v>5</v>
      </c>
      <c r="J319" s="16" t="s">
        <v>165</v>
      </c>
      <c r="K319" s="26">
        <v>2714.07</v>
      </c>
      <c r="L319" s="25">
        <v>13.064</v>
      </c>
      <c r="M319" s="35"/>
      <c r="N319" s="7"/>
      <c r="O319" s="30"/>
      <c r="P319" s="8"/>
      <c r="Q319" s="9"/>
      <c r="R319" s="8">
        <v>13.064</v>
      </c>
      <c r="S319" s="8">
        <v>67.45</v>
      </c>
      <c r="T319" s="5">
        <v>55.258398</v>
      </c>
      <c r="U319" s="8">
        <v>3.5411250000000001</v>
      </c>
      <c r="V319" s="8">
        <v>2.9010660000000001</v>
      </c>
      <c r="W319" s="8">
        <v>9.5228750000000009</v>
      </c>
      <c r="X319" s="8">
        <v>0.64005999999999996</v>
      </c>
      <c r="AA319" s="32">
        <f t="shared" si="4"/>
        <v>0</v>
      </c>
    </row>
    <row r="320" spans="1:28" x14ac:dyDescent="0.25">
      <c r="A320" s="37">
        <v>317</v>
      </c>
      <c r="B320" s="7">
        <v>6</v>
      </c>
      <c r="C320" s="7"/>
      <c r="D320" s="7">
        <v>10.23</v>
      </c>
      <c r="E320" s="28"/>
      <c r="F320" s="6" t="s">
        <v>112</v>
      </c>
      <c r="G320" s="6" t="s">
        <v>35</v>
      </c>
      <c r="H320" s="6"/>
      <c r="I320" s="18">
        <v>9</v>
      </c>
      <c r="J320" s="16" t="s">
        <v>165</v>
      </c>
      <c r="K320" s="26">
        <v>3512.41</v>
      </c>
      <c r="L320" s="25">
        <v>16.081</v>
      </c>
      <c r="M320" s="35"/>
      <c r="N320" s="7"/>
      <c r="O320" s="30"/>
      <c r="P320" s="8"/>
      <c r="Q320" s="9"/>
      <c r="R320" s="8">
        <v>16.081</v>
      </c>
      <c r="S320" s="8">
        <v>90.27</v>
      </c>
      <c r="T320" s="5">
        <v>92.5</v>
      </c>
      <c r="U320" s="8">
        <v>4.7391750000000004</v>
      </c>
      <c r="V320" s="8">
        <v>4.8562500000000002</v>
      </c>
      <c r="W320" s="8">
        <v>11.341825</v>
      </c>
      <c r="X320" s="8">
        <v>-0.117091</v>
      </c>
      <c r="AA320" s="32">
        <f t="shared" si="4"/>
        <v>0</v>
      </c>
    </row>
  </sheetData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Dmitrij Ikonikov</cp:lastModifiedBy>
  <cp:lastPrinted>2020-11-06T08:12:01Z</cp:lastPrinted>
  <dcterms:created xsi:type="dcterms:W3CDTF">2020-09-01T05:28:57Z</dcterms:created>
  <dcterms:modified xsi:type="dcterms:W3CDTF">2022-07-08T07:15:01Z</dcterms:modified>
</cp:coreProperties>
</file>