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4\2024_03 atask\"/>
    </mc:Choice>
  </mc:AlternateContent>
  <xr:revisionPtr revIDLastSave="0" documentId="13_ncr:1_{DC5F6E77-A2C7-480F-B7F7-F277931B80E9}" xr6:coauthVersionLast="47" xr6:coauthVersionMax="47" xr10:uidLastSave="{00000000-0000-0000-0000-000000000000}"/>
  <bookViews>
    <workbookView xWindow="8310" yWindow="270" windowWidth="17715" windowHeight="15480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3" i="1"/>
  <c r="Z144" i="1"/>
  <c r="Z145" i="1"/>
  <c r="Z146" i="1"/>
  <c r="Z147" i="1"/>
  <c r="Z142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6" i="1"/>
  <c r="Z167" i="1"/>
  <c r="Z168" i="1"/>
  <c r="Z169" i="1"/>
  <c r="Z165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<sst xmlns="http://schemas.openxmlformats.org/spreadsheetml/2006/main" count="1074" uniqueCount="171">
  <si>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</si>
  <si>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</si>
  <si>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</si>
  <si>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</si>
  <si>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</si>
  <si>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</si>
  <si>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</si>
  <si>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</si>
  <si>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</si>
  <si>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</si>
  <si>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</si>
  <si>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</si>
  <si>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</si>
  <si>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</si>
  <si>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</si>
  <si>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</si>
  <si>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</si>
  <si>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</si>
  <si>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</si>
  <si>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</si>
  <si>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</si>
  <si>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</si>
  <si>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</si>
  <si>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</si>
  <si>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</si>
  <si>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</si>
  <si>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</si>
  <si>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</si>
  <si>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</si>
  <si>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</si>
  <si>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</si>
  <si>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</si>
  <si>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</si>
  <si>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</si>
  <si>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</si>
  <si>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</si>
  <si>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</si>
  <si>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</si>
  <si>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</si>
  <si>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</si>
  <si>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</si>
  <si>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</si>
  <si>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</si>
  <si>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</si>
  <si>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</si>
  <si>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</si>
  <si>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</si>
  <si>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</si>
  <si>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</si>
  <si>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</si>
  <si>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</si>
  <si>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</si>
  <si>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</si>
  <si>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</si>
  <si>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</si>
  <si>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</si>
  <si>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</si>
  <si>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</si>
  <si>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</si>
  <si>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</si>
  <si>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</si>
  <si>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</si>
  <si>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</si>
  <si>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</si>
  <si>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</si>
  <si>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</si>
  <si>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</si>
  <si>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</si>
  <si>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</si>
  <si>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</si>
  <si>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</si>
  <si>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</si>
  <si>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</si>
  <si>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</si>
  <si>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</si>
  <si>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</si>
  <si>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</si>
  <si>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</si>
  <si>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</si>
  <si>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</si>
  <si>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</si>
  <si>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</si>
  <si>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</si>
  <si>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</si>
  <si>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</si>
  <si>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</si>
  <si>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</si>
  <si>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</si>
  <si>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</si>
  <si>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</si>
  <si>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</si>
  <si>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</si>
  <si>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</si>
  <si>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</si>
  <si>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</si>
  <si>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</si>
  <si>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</si>
  <si>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</si>
  <si>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</si>
  <si>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</si>
  <si>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</si>
  <si>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</si>
  <si>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</si>
  <si>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</si>
  <si>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</si>
  <si>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</si>
  <si>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</si>
  <si>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</si>
  <si>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</si>
  <si>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</si>
  <si>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</si>
  <si>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</si>
  <si>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</si>
  <si>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</si>
  <si>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</si>
  <si>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</si>
  <si>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</si>
  <si>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</si>
  <si>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</si>
  <si>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</si>
  <si>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</si>
  <si>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</si>
  <si>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</si>
  <si>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</si>
  <si>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</si>
  <si>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</si>
  <si>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</si>
  <si>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</si>
  <si>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</si>
  <si>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</si>
  <si>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</si>
  <si>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</si>
  <si>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</si>
  <si>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</si>
  <si>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</si>
  <si>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</si>
  <si>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</si>
  <si>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</si>
  <si>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</si>
  <si>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</si>
  <si>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</si>
  <si>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</si>
  <si>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</si>
  <si>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</si>
  <si>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</si>
  <si>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</si>
  <si>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</si>
  <si>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</si>
  <si>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</si>
  <si>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</si>
  <si>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</si>
  <si>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</si>
  <si>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</si>
  <si>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</si>
  <si>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</si>
  <si>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</si>
  <si>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</si>
  <si>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</si>
  <si>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</si>
  <si>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</si>
  <si>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</si>
  <si>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</si>
  <si>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</si>
  <si>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</si>
  <si>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</si>
  <si>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</si>
  <si>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</si>
  <si>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</si>
  <si>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</si>
  <si>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</si>
  <si>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2024 m. kovo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</si>
</sst>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1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6" fontId="3" fillId="0" borderId="0" xfId="0" applyNumberFormat="1" applyFont="1"/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1"/>
  <sheetViews>
    <sheetView tabSelected="1" zoomScale="110" zoomScaleNormal="110" workbookViewId="0">
      <pane ySplit="3" topLeftCell="A4" activePane="bottomLeft" state="frozen"/>
      <selection pane="bottomLeft" activeCell="A321" sqref="A321:XFD321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28" t="s">
        <v>170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1" t="s">
        <v>161</v>
      </c>
      <c r="K3" s="11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7">
        <v>2024</v>
      </c>
      <c r="C4" s="7">
        <v>3</v>
      </c>
      <c r="D4" s="7">
        <v>449.5</v>
      </c>
      <c r="E4" s="7">
        <v>7.68</v>
      </c>
      <c r="F4" s="22">
        <v>3.5</v>
      </c>
      <c r="G4" s="6" t="s">
        <v>19</v>
      </c>
      <c r="H4" s="6" t="s">
        <v>20</v>
      </c>
      <c r="I4" s="6"/>
      <c r="J4" s="12">
        <v>5</v>
      </c>
      <c r="K4" s="13" t="s">
        <v>162</v>
      </c>
      <c r="L4" s="7">
        <v>1956.3</v>
      </c>
      <c r="M4" s="21">
        <v>36.267000000000003</v>
      </c>
      <c r="N4" s="23">
        <v>26.900995000000002</v>
      </c>
      <c r="O4" s="7">
        <v>16.995000000000001</v>
      </c>
      <c r="P4" s="8"/>
      <c r="Q4" s="8">
        <v>13.750999999999999</v>
      </c>
      <c r="R4" s="27">
        <v>3.0591768631813124E-2</v>
      </c>
      <c r="S4" s="8">
        <v>9.3659990000000004</v>
      </c>
      <c r="T4" s="8">
        <v>54.012</v>
      </c>
      <c r="U4" s="8">
        <v>69</v>
      </c>
      <c r="V4" s="8">
        <v>2.8394110000000001</v>
      </c>
      <c r="W4" s="8">
        <v>3.6273300000000002</v>
      </c>
      <c r="X4" s="8">
        <v>6.5265899999999997</v>
      </c>
      <c r="Y4" s="8">
        <v>-0.78791999999999995</v>
      </c>
      <c r="Z4" s="24">
        <f t="shared" ref="Z4:Z67" si="0">Q4*E4/100</f>
        <v>1.0560767999999998</v>
      </c>
    </row>
    <row r="5" spans="1:26" x14ac:dyDescent="0.25">
      <c r="A5" s="4">
        <v>2</v>
      </c>
      <c r="B5" s="7">
        <v>2024</v>
      </c>
      <c r="C5" s="7">
        <v>3</v>
      </c>
      <c r="D5" s="7">
        <v>449.5</v>
      </c>
      <c r="E5" s="7">
        <v>7.68</v>
      </c>
      <c r="F5" s="22">
        <v>3.5</v>
      </c>
      <c r="G5" s="6" t="s">
        <v>19</v>
      </c>
      <c r="H5" s="6" t="s">
        <v>21</v>
      </c>
      <c r="I5" s="6"/>
      <c r="J5" s="14">
        <v>5</v>
      </c>
      <c r="K5" s="13" t="s">
        <v>162</v>
      </c>
      <c r="L5" s="7">
        <v>1953.3</v>
      </c>
      <c r="M5" s="21">
        <v>42.149000000000001</v>
      </c>
      <c r="N5" s="23">
        <v>31.108003</v>
      </c>
      <c r="O5" s="7">
        <v>16.995000000000001</v>
      </c>
      <c r="P5" s="8"/>
      <c r="Q5" s="8">
        <v>15.925999999999998</v>
      </c>
      <c r="R5" s="27">
        <v>3.5430478309232474E-2</v>
      </c>
      <c r="S5" s="8">
        <v>11.040998</v>
      </c>
      <c r="T5" s="8">
        <v>72.893000000000001</v>
      </c>
      <c r="U5" s="8">
        <v>105</v>
      </c>
      <c r="V5" s="8">
        <v>3.831985</v>
      </c>
      <c r="W5" s="8">
        <v>5.5198499999999999</v>
      </c>
      <c r="X5" s="8">
        <v>7.209015</v>
      </c>
      <c r="Y5" s="8">
        <v>-1.687867</v>
      </c>
      <c r="Z5" s="24">
        <f t="shared" si="0"/>
        <v>1.2231167999999999</v>
      </c>
    </row>
    <row r="6" spans="1:26" x14ac:dyDescent="0.25">
      <c r="A6" s="4">
        <v>3</v>
      </c>
      <c r="B6" s="7">
        <v>2024</v>
      </c>
      <c r="C6" s="7">
        <v>3</v>
      </c>
      <c r="D6" s="7">
        <v>449.5</v>
      </c>
      <c r="E6" s="7">
        <v>7.68</v>
      </c>
      <c r="F6" s="22">
        <v>3.5</v>
      </c>
      <c r="G6" s="6" t="s">
        <v>19</v>
      </c>
      <c r="H6" s="6" t="s">
        <v>22</v>
      </c>
      <c r="I6" s="6"/>
      <c r="J6" s="12">
        <v>9</v>
      </c>
      <c r="K6" s="13" t="s">
        <v>163</v>
      </c>
      <c r="L6" s="7">
        <v>5184.6899999999996</v>
      </c>
      <c r="M6" s="21">
        <v>94.852999999999994</v>
      </c>
      <c r="N6" s="23">
        <v>71.494015000000005</v>
      </c>
      <c r="O6" s="7">
        <v>16.995000000000001</v>
      </c>
      <c r="P6" s="8"/>
      <c r="Q6" s="8">
        <v>13.789</v>
      </c>
      <c r="R6" s="27">
        <v>3.0676307007786428E-2</v>
      </c>
      <c r="S6" s="8">
        <v>23.359000000000002</v>
      </c>
      <c r="T6" s="8">
        <v>204.53</v>
      </c>
      <c r="U6" s="8">
        <v>151.352</v>
      </c>
      <c r="V6" s="8">
        <v>10.752141999999999</v>
      </c>
      <c r="W6" s="8">
        <v>7.956575</v>
      </c>
      <c r="X6" s="8">
        <v>12.606862</v>
      </c>
      <c r="Y6" s="8">
        <v>0</v>
      </c>
      <c r="Z6" s="24">
        <f t="shared" si="0"/>
        <v>1.0589952</v>
      </c>
    </row>
    <row r="7" spans="1:26" x14ac:dyDescent="0.25">
      <c r="A7" s="4">
        <v>4</v>
      </c>
      <c r="B7" s="7">
        <v>2024</v>
      </c>
      <c r="C7" s="7">
        <v>3</v>
      </c>
      <c r="D7" s="7">
        <v>449.5</v>
      </c>
      <c r="E7" s="7">
        <v>7.68</v>
      </c>
      <c r="F7" s="22">
        <v>3.5</v>
      </c>
      <c r="G7" s="6" t="s">
        <v>19</v>
      </c>
      <c r="H7" s="6" t="s">
        <v>23</v>
      </c>
      <c r="I7" s="6"/>
      <c r="J7" s="14">
        <v>5</v>
      </c>
      <c r="K7" s="13" t="s">
        <v>162</v>
      </c>
      <c r="L7" s="7">
        <v>1975.8</v>
      </c>
      <c r="M7" s="21">
        <v>39.320999999999998</v>
      </c>
      <c r="N7" s="23">
        <v>28.543005000000001</v>
      </c>
      <c r="O7" s="7">
        <v>16.995000000000001</v>
      </c>
      <c r="P7" s="8"/>
      <c r="Q7" s="8">
        <v>14.446</v>
      </c>
      <c r="R7" s="27">
        <v>3.2137931034482758E-2</v>
      </c>
      <c r="S7" s="8">
        <v>10.778003</v>
      </c>
      <c r="T7" s="8">
        <v>64.024000000000001</v>
      </c>
      <c r="U7" s="8">
        <v>52</v>
      </c>
      <c r="V7" s="8">
        <v>3.365742</v>
      </c>
      <c r="W7" s="8">
        <v>2.7336399999999998</v>
      </c>
      <c r="X7" s="8">
        <v>7.4122589999999997</v>
      </c>
      <c r="Y7" s="8">
        <v>0.63210500000000003</v>
      </c>
      <c r="Z7" s="24">
        <f t="shared" si="0"/>
        <v>1.1094527999999999</v>
      </c>
    </row>
    <row r="8" spans="1:26" x14ac:dyDescent="0.25">
      <c r="A8" s="4">
        <v>5</v>
      </c>
      <c r="B8" s="7">
        <v>2024</v>
      </c>
      <c r="C8" s="7">
        <v>3</v>
      </c>
      <c r="D8" s="7">
        <v>449.5</v>
      </c>
      <c r="E8" s="7">
        <v>7.68</v>
      </c>
      <c r="F8" s="22">
        <v>3.5</v>
      </c>
      <c r="G8" s="6" t="s">
        <v>19</v>
      </c>
      <c r="H8" s="6" t="s">
        <v>24</v>
      </c>
      <c r="I8" s="6"/>
      <c r="J8" s="15">
        <v>5</v>
      </c>
      <c r="K8" s="13" t="s">
        <v>162</v>
      </c>
      <c r="L8" s="7">
        <v>1955.85</v>
      </c>
      <c r="M8" s="21">
        <v>33.780999999999999</v>
      </c>
      <c r="N8" s="23">
        <v>23.781997</v>
      </c>
      <c r="O8" s="7">
        <v>16.995000000000001</v>
      </c>
      <c r="P8" s="8"/>
      <c r="Q8" s="8">
        <v>12.158999999999999</v>
      </c>
      <c r="R8" s="27">
        <v>2.705005561735261E-2</v>
      </c>
      <c r="S8" s="8">
        <v>9.9990030000000001</v>
      </c>
      <c r="T8" s="8">
        <v>70.009</v>
      </c>
      <c r="U8" s="8">
        <v>61.5</v>
      </c>
      <c r="V8" s="8">
        <v>3.6803729999999999</v>
      </c>
      <c r="W8" s="8">
        <v>3.2330549999999998</v>
      </c>
      <c r="X8" s="8">
        <v>6.3186270000000002</v>
      </c>
      <c r="Y8" s="8">
        <v>0.44732100000000002</v>
      </c>
      <c r="Z8" s="24">
        <f t="shared" si="0"/>
        <v>0.93381119999999984</v>
      </c>
    </row>
    <row r="9" spans="1:26" x14ac:dyDescent="0.25">
      <c r="A9" s="4">
        <v>6</v>
      </c>
      <c r="B9" s="7">
        <v>2024</v>
      </c>
      <c r="C9" s="7">
        <v>3</v>
      </c>
      <c r="D9" s="7">
        <v>449.5</v>
      </c>
      <c r="E9" s="7">
        <v>7.68</v>
      </c>
      <c r="F9" s="22">
        <v>3.5</v>
      </c>
      <c r="G9" s="6" t="s">
        <v>19</v>
      </c>
      <c r="H9" s="6" t="s">
        <v>25</v>
      </c>
      <c r="I9" s="6"/>
      <c r="J9" s="15">
        <v>5</v>
      </c>
      <c r="K9" s="13" t="s">
        <v>162</v>
      </c>
      <c r="L9" s="7">
        <v>1974.54</v>
      </c>
      <c r="M9" s="21">
        <v>41.026000000000003</v>
      </c>
      <c r="N9" s="23">
        <v>30.886997999999998</v>
      </c>
      <c r="O9" s="7">
        <v>16.995000000000001</v>
      </c>
      <c r="P9" s="8"/>
      <c r="Q9" s="8">
        <v>15.643000000000001</v>
      </c>
      <c r="R9" s="27">
        <v>3.4800889877641829E-2</v>
      </c>
      <c r="S9" s="8">
        <v>10.138998000000001</v>
      </c>
      <c r="T9" s="8">
        <v>59.850999999999999</v>
      </c>
      <c r="U9" s="8">
        <v>36</v>
      </c>
      <c r="V9" s="8">
        <v>3.1463670000000001</v>
      </c>
      <c r="W9" s="8">
        <v>1.89252</v>
      </c>
      <c r="X9" s="8">
        <v>6.9926339999999998</v>
      </c>
      <c r="Y9" s="8">
        <v>1.2538450000000001</v>
      </c>
      <c r="Z9" s="24">
        <f t="shared" si="0"/>
        <v>1.2013824</v>
      </c>
    </row>
    <row r="10" spans="1:26" x14ac:dyDescent="0.25">
      <c r="A10" s="4">
        <v>7</v>
      </c>
      <c r="B10" s="7">
        <v>2024</v>
      </c>
      <c r="C10" s="7">
        <v>3</v>
      </c>
      <c r="D10" s="7">
        <v>449.5</v>
      </c>
      <c r="E10" s="7">
        <v>7.68</v>
      </c>
      <c r="F10" s="22">
        <v>3.5</v>
      </c>
      <c r="G10" s="6" t="s">
        <v>19</v>
      </c>
      <c r="H10" s="6" t="s">
        <v>26</v>
      </c>
      <c r="I10" s="6"/>
      <c r="J10" s="15">
        <v>5</v>
      </c>
      <c r="K10" s="13" t="s">
        <v>164</v>
      </c>
      <c r="L10" s="7">
        <v>1073.24</v>
      </c>
      <c r="M10" s="21">
        <v>21.315999999999999</v>
      </c>
      <c r="N10" s="23">
        <v>14.299999</v>
      </c>
      <c r="O10" s="7">
        <v>16.995000000000001</v>
      </c>
      <c r="P10" s="8"/>
      <c r="Q10" s="8">
        <v>13.324000000000002</v>
      </c>
      <c r="R10" s="27">
        <v>2.9641824249165744E-2</v>
      </c>
      <c r="S10" s="8">
        <v>7.0160030000000004</v>
      </c>
      <c r="T10" s="8">
        <v>49.423999999999999</v>
      </c>
      <c r="U10" s="8">
        <v>31</v>
      </c>
      <c r="V10" s="8">
        <v>2.59822</v>
      </c>
      <c r="W10" s="8">
        <v>1.62967</v>
      </c>
      <c r="X10" s="8">
        <v>4.4177799999999996</v>
      </c>
      <c r="Y10" s="8">
        <v>0.968553</v>
      </c>
      <c r="Z10" s="24">
        <f t="shared" si="0"/>
        <v>1.0232832000000001</v>
      </c>
    </row>
    <row r="11" spans="1:26" x14ac:dyDescent="0.25">
      <c r="A11" s="4">
        <v>8</v>
      </c>
      <c r="B11" s="7">
        <v>2024</v>
      </c>
      <c r="C11" s="7">
        <v>3</v>
      </c>
      <c r="D11" s="7">
        <v>449.5</v>
      </c>
      <c r="E11" s="7">
        <v>7.68</v>
      </c>
      <c r="F11" s="22">
        <v>3.5</v>
      </c>
      <c r="G11" s="6" t="s">
        <v>19</v>
      </c>
      <c r="H11" s="6" t="s">
        <v>27</v>
      </c>
      <c r="I11" s="6"/>
      <c r="J11" s="15">
        <v>5</v>
      </c>
      <c r="K11" s="13" t="s">
        <v>162</v>
      </c>
      <c r="L11" s="7">
        <v>1980.03</v>
      </c>
      <c r="M11" s="21">
        <v>37.988</v>
      </c>
      <c r="N11" s="23">
        <v>26.572005999999998</v>
      </c>
      <c r="O11" s="7">
        <v>16.995000000000001</v>
      </c>
      <c r="P11" s="8"/>
      <c r="Q11" s="8">
        <v>13.42</v>
      </c>
      <c r="R11" s="27">
        <v>2.9855394883203559E-2</v>
      </c>
      <c r="S11" s="8">
        <v>11.415998999999999</v>
      </c>
      <c r="T11" s="8">
        <v>66.316999999999993</v>
      </c>
      <c r="U11" s="8">
        <v>59</v>
      </c>
      <c r="V11" s="8">
        <v>3.4862850000000001</v>
      </c>
      <c r="W11" s="8">
        <v>3.1016300000000001</v>
      </c>
      <c r="X11" s="8">
        <v>7.9297139999999997</v>
      </c>
      <c r="Y11" s="8">
        <v>0.384654</v>
      </c>
      <c r="Z11" s="24">
        <f t="shared" si="0"/>
        <v>1.0306559999999998</v>
      </c>
    </row>
    <row r="12" spans="1:26" x14ac:dyDescent="0.25">
      <c r="A12" s="4">
        <v>9</v>
      </c>
      <c r="B12" s="7">
        <v>2024</v>
      </c>
      <c r="C12" s="7">
        <v>3</v>
      </c>
      <c r="D12" s="7">
        <v>449.5</v>
      </c>
      <c r="E12" s="7">
        <v>7.68</v>
      </c>
      <c r="F12" s="22">
        <v>3.5</v>
      </c>
      <c r="G12" s="6" t="s">
        <v>19</v>
      </c>
      <c r="H12" s="6" t="s">
        <v>28</v>
      </c>
      <c r="I12" s="6"/>
      <c r="J12" s="15">
        <v>5</v>
      </c>
      <c r="K12" s="13" t="s">
        <v>165</v>
      </c>
      <c r="L12" s="7">
        <v>2723.04</v>
      </c>
      <c r="M12" s="21">
        <v>59.631999999999998</v>
      </c>
      <c r="N12" s="23">
        <v>45.359006999999998</v>
      </c>
      <c r="O12" s="7">
        <v>16.995000000000001</v>
      </c>
      <c r="P12" s="8"/>
      <c r="Q12" s="8">
        <v>16.657</v>
      </c>
      <c r="R12" s="27">
        <v>3.7056729699666294E-2</v>
      </c>
      <c r="S12" s="8">
        <v>14.272999</v>
      </c>
      <c r="T12" s="8">
        <v>85.51</v>
      </c>
      <c r="U12" s="8">
        <v>94.804000000000002</v>
      </c>
      <c r="V12" s="8">
        <v>4.4952610000000002</v>
      </c>
      <c r="W12" s="8">
        <v>4.9838469999999999</v>
      </c>
      <c r="X12" s="8">
        <v>9.7777410000000007</v>
      </c>
      <c r="Y12" s="8">
        <v>-0.48858699999999999</v>
      </c>
      <c r="Z12" s="24">
        <f t="shared" si="0"/>
        <v>1.2792576</v>
      </c>
    </row>
    <row r="13" spans="1:26" x14ac:dyDescent="0.25">
      <c r="A13" s="4">
        <v>10</v>
      </c>
      <c r="B13" s="7">
        <v>2024</v>
      </c>
      <c r="C13" s="7">
        <v>3</v>
      </c>
      <c r="D13" s="7">
        <v>449.5</v>
      </c>
      <c r="E13" s="7">
        <v>7.68</v>
      </c>
      <c r="F13" s="22">
        <v>3.5</v>
      </c>
      <c r="G13" s="6" t="s">
        <v>19</v>
      </c>
      <c r="H13" s="6" t="s">
        <v>29</v>
      </c>
      <c r="I13" s="6"/>
      <c r="J13" s="15">
        <v>5</v>
      </c>
      <c r="K13" s="13" t="s">
        <v>164</v>
      </c>
      <c r="L13" s="7">
        <v>1072.45</v>
      </c>
      <c r="M13" s="21">
        <v>22.058</v>
      </c>
      <c r="N13" s="23">
        <v>15.123996</v>
      </c>
      <c r="O13" s="7">
        <v>16.995000000000001</v>
      </c>
      <c r="P13" s="8"/>
      <c r="Q13" s="8">
        <v>14.102</v>
      </c>
      <c r="R13" s="27">
        <v>3.1372636262513902E-2</v>
      </c>
      <c r="S13" s="8">
        <v>6.9339979999999999</v>
      </c>
      <c r="T13" s="8">
        <v>40.877000000000002</v>
      </c>
      <c r="U13" s="8">
        <v>40</v>
      </c>
      <c r="V13" s="8">
        <v>2.1489039999999999</v>
      </c>
      <c r="W13" s="8">
        <v>2.1027999999999998</v>
      </c>
      <c r="X13" s="8">
        <v>4.7850960000000002</v>
      </c>
      <c r="Y13" s="8">
        <v>4.6101999999999997E-2</v>
      </c>
      <c r="Z13" s="24">
        <f t="shared" si="0"/>
        <v>1.0830336</v>
      </c>
    </row>
    <row r="14" spans="1:26" x14ac:dyDescent="0.25">
      <c r="A14" s="4">
        <v>11</v>
      </c>
      <c r="B14" s="7">
        <v>2024</v>
      </c>
      <c r="C14" s="7">
        <v>3</v>
      </c>
      <c r="D14" s="7">
        <v>449.5</v>
      </c>
      <c r="E14" s="7">
        <v>7.68</v>
      </c>
      <c r="F14" s="22">
        <v>3.5</v>
      </c>
      <c r="G14" s="6" t="s">
        <v>19</v>
      </c>
      <c r="H14" s="6" t="s">
        <v>30</v>
      </c>
      <c r="I14" s="6"/>
      <c r="J14" s="15">
        <v>5</v>
      </c>
      <c r="K14" s="13" t="s">
        <v>164</v>
      </c>
      <c r="L14" s="7">
        <v>3231.82</v>
      </c>
      <c r="M14" s="21">
        <v>66.927999999999997</v>
      </c>
      <c r="N14" s="23">
        <v>48.667999000000002</v>
      </c>
      <c r="O14" s="7">
        <v>16.995000000000001</v>
      </c>
      <c r="P14" s="8"/>
      <c r="Q14" s="8">
        <v>15.058999999999999</v>
      </c>
      <c r="R14" s="27">
        <v>3.3501668520578419E-2</v>
      </c>
      <c r="S14" s="8">
        <v>18.259995</v>
      </c>
      <c r="T14" s="8">
        <v>137.27000000000001</v>
      </c>
      <c r="U14" s="8">
        <v>92.5</v>
      </c>
      <c r="V14" s="8">
        <v>7.2162839999999999</v>
      </c>
      <c r="W14" s="8">
        <v>4.8627250000000002</v>
      </c>
      <c r="X14" s="8">
        <v>11.043718</v>
      </c>
      <c r="Y14" s="8">
        <v>2.3535539999999999</v>
      </c>
      <c r="Z14" s="24">
        <f t="shared" si="0"/>
        <v>1.1565311999999999</v>
      </c>
    </row>
    <row r="15" spans="1:26" x14ac:dyDescent="0.25">
      <c r="A15" s="4">
        <v>12</v>
      </c>
      <c r="B15" s="7">
        <v>2024</v>
      </c>
      <c r="C15" s="7">
        <v>3</v>
      </c>
      <c r="D15" s="7">
        <v>449.5</v>
      </c>
      <c r="E15" s="7">
        <v>7.68</v>
      </c>
      <c r="F15" s="22">
        <v>3.5</v>
      </c>
      <c r="G15" s="6" t="s">
        <v>19</v>
      </c>
      <c r="H15" s="6" t="s">
        <v>31</v>
      </c>
      <c r="I15" s="6"/>
      <c r="J15" s="15">
        <v>5</v>
      </c>
      <c r="K15" s="13" t="s">
        <v>164</v>
      </c>
      <c r="L15" s="7">
        <v>1065.53</v>
      </c>
      <c r="M15" s="21">
        <v>20.738</v>
      </c>
      <c r="N15" s="23">
        <v>14.009003999999999</v>
      </c>
      <c r="O15" s="7">
        <v>16.995000000000001</v>
      </c>
      <c r="P15" s="8"/>
      <c r="Q15" s="8">
        <v>13.147</v>
      </c>
      <c r="R15" s="27">
        <v>2.9248053392658509E-2</v>
      </c>
      <c r="S15" s="8">
        <v>6.7289969999999997</v>
      </c>
      <c r="T15" s="8">
        <v>39.567</v>
      </c>
      <c r="U15" s="8">
        <v>37</v>
      </c>
      <c r="V15" s="8">
        <v>2.0800369999999999</v>
      </c>
      <c r="W15" s="8">
        <v>1.94509</v>
      </c>
      <c r="X15" s="8">
        <v>4.6489640000000003</v>
      </c>
      <c r="Y15" s="8">
        <v>0.13494400000000001</v>
      </c>
      <c r="Z15" s="24">
        <f t="shared" si="0"/>
        <v>1.0096896</v>
      </c>
    </row>
    <row r="16" spans="1:26" x14ac:dyDescent="0.25">
      <c r="A16" s="4">
        <v>13</v>
      </c>
      <c r="B16" s="7">
        <v>2024</v>
      </c>
      <c r="C16" s="7">
        <v>3</v>
      </c>
      <c r="D16" s="7">
        <v>449.5</v>
      </c>
      <c r="E16" s="7">
        <v>7.68</v>
      </c>
      <c r="F16" s="22">
        <v>3.5</v>
      </c>
      <c r="G16" s="6" t="s">
        <v>19</v>
      </c>
      <c r="H16" s="6" t="s">
        <v>32</v>
      </c>
      <c r="I16" s="6"/>
      <c r="J16" s="15">
        <v>9</v>
      </c>
      <c r="K16" s="13" t="s">
        <v>163</v>
      </c>
      <c r="L16" s="7">
        <v>5211.1099999999997</v>
      </c>
      <c r="M16" s="21">
        <v>95.403000000000006</v>
      </c>
      <c r="N16" s="23">
        <v>71.209001000000001</v>
      </c>
      <c r="O16" s="7">
        <v>16.995000000000001</v>
      </c>
      <c r="P16" s="8"/>
      <c r="Q16" s="8">
        <v>13.665000000000001</v>
      </c>
      <c r="R16" s="27">
        <v>3.0400444938820916E-2</v>
      </c>
      <c r="S16" s="8">
        <v>24.193999999999999</v>
      </c>
      <c r="T16" s="8">
        <v>198</v>
      </c>
      <c r="U16" s="8">
        <v>198</v>
      </c>
      <c r="V16" s="8">
        <v>10.408860000000001</v>
      </c>
      <c r="W16" s="8">
        <v>10.408860000000001</v>
      </c>
      <c r="X16" s="8">
        <v>13.785142</v>
      </c>
      <c r="Y16" s="8">
        <v>0</v>
      </c>
      <c r="Z16" s="24">
        <f t="shared" si="0"/>
        <v>1.0494720000000002</v>
      </c>
    </row>
    <row r="17" spans="1:26" x14ac:dyDescent="0.25">
      <c r="A17" s="4">
        <v>14</v>
      </c>
      <c r="B17" s="7">
        <v>2024</v>
      </c>
      <c r="C17" s="7">
        <v>3</v>
      </c>
      <c r="D17" s="7">
        <v>449.5</v>
      </c>
      <c r="E17" s="7">
        <v>7.68</v>
      </c>
      <c r="F17" s="22">
        <v>3.5</v>
      </c>
      <c r="G17" s="6" t="s">
        <v>19</v>
      </c>
      <c r="H17" s="6" t="s">
        <v>33</v>
      </c>
      <c r="I17" s="6"/>
      <c r="J17" s="15">
        <v>5</v>
      </c>
      <c r="K17" s="13" t="s">
        <v>164</v>
      </c>
      <c r="L17" s="7">
        <v>1072.6199999999999</v>
      </c>
      <c r="M17" s="21">
        <v>23.062999999999999</v>
      </c>
      <c r="N17" s="23">
        <v>16.524003</v>
      </c>
      <c r="O17" s="7">
        <v>16.995000000000001</v>
      </c>
      <c r="P17" s="8"/>
      <c r="Q17" s="8">
        <v>15.405000000000001</v>
      </c>
      <c r="R17" s="27">
        <v>3.4271412680756397E-2</v>
      </c>
      <c r="S17" s="8">
        <v>6.5389999999999997</v>
      </c>
      <c r="T17" s="8">
        <v>35.128999999999998</v>
      </c>
      <c r="U17" s="8">
        <v>47</v>
      </c>
      <c r="V17" s="8">
        <v>1.846732</v>
      </c>
      <c r="W17" s="8">
        <v>2.47079</v>
      </c>
      <c r="X17" s="8">
        <v>4.6922680000000003</v>
      </c>
      <c r="Y17" s="8">
        <v>-0.624058</v>
      </c>
      <c r="Z17" s="24">
        <f t="shared" si="0"/>
        <v>1.1831039999999999</v>
      </c>
    </row>
    <row r="18" spans="1:26" x14ac:dyDescent="0.25">
      <c r="A18" s="4">
        <v>15</v>
      </c>
      <c r="B18" s="7">
        <v>2024</v>
      </c>
      <c r="C18" s="7">
        <v>3</v>
      </c>
      <c r="D18" s="7">
        <v>449.5</v>
      </c>
      <c r="E18" s="7">
        <v>7.68</v>
      </c>
      <c r="F18" s="22">
        <v>3.5</v>
      </c>
      <c r="G18" s="6" t="s">
        <v>19</v>
      </c>
      <c r="H18" s="6" t="s">
        <v>34</v>
      </c>
      <c r="I18" s="6"/>
      <c r="J18" s="15">
        <v>5</v>
      </c>
      <c r="K18" s="13" t="s">
        <v>162</v>
      </c>
      <c r="L18" s="7">
        <v>1974.08</v>
      </c>
      <c r="M18" s="21">
        <v>40.89</v>
      </c>
      <c r="N18" s="23">
        <v>31.420999999999999</v>
      </c>
      <c r="O18" s="7">
        <v>16.995000000000001</v>
      </c>
      <c r="P18" s="8"/>
      <c r="Q18" s="8">
        <v>15.917</v>
      </c>
      <c r="R18" s="27">
        <v>3.5410456062291436E-2</v>
      </c>
      <c r="S18" s="8">
        <v>9.4689979999999991</v>
      </c>
      <c r="T18" s="8">
        <v>48.68</v>
      </c>
      <c r="U18" s="8">
        <v>52.436999999999998</v>
      </c>
      <c r="V18" s="8">
        <v>2.5591080000000002</v>
      </c>
      <c r="W18" s="8">
        <v>2.7566130000000002</v>
      </c>
      <c r="X18" s="8">
        <v>6.909891</v>
      </c>
      <c r="Y18" s="8">
        <v>-0.19750699999999999</v>
      </c>
      <c r="Z18" s="24">
        <f t="shared" si="0"/>
        <v>1.2224256</v>
      </c>
    </row>
    <row r="19" spans="1:26" x14ac:dyDescent="0.25">
      <c r="A19" s="4">
        <v>16</v>
      </c>
      <c r="B19" s="7">
        <v>2024</v>
      </c>
      <c r="C19" s="7">
        <v>3</v>
      </c>
      <c r="D19" s="7">
        <v>449.5</v>
      </c>
      <c r="E19" s="7">
        <v>7.68</v>
      </c>
      <c r="F19" s="22">
        <v>3.5</v>
      </c>
      <c r="G19" s="6" t="s">
        <v>19</v>
      </c>
      <c r="H19" s="6" t="s">
        <v>35</v>
      </c>
      <c r="I19" s="6"/>
      <c r="J19" s="15">
        <v>5</v>
      </c>
      <c r="K19" s="13" t="s">
        <v>162</v>
      </c>
      <c r="L19" s="7">
        <v>1974.78</v>
      </c>
      <c r="M19" s="21">
        <v>42.622</v>
      </c>
      <c r="N19" s="23">
        <v>32.680993999999998</v>
      </c>
      <c r="O19" s="7">
        <v>16.995000000000001</v>
      </c>
      <c r="P19" s="8"/>
      <c r="Q19" s="8">
        <v>16.548999999999999</v>
      </c>
      <c r="R19" s="27">
        <v>3.6816462736373748E-2</v>
      </c>
      <c r="S19" s="8">
        <v>9.9410030000000003</v>
      </c>
      <c r="T19" s="8">
        <v>62.145000000000003</v>
      </c>
      <c r="U19" s="8">
        <v>48.9</v>
      </c>
      <c r="V19" s="8">
        <v>3.2669630000000001</v>
      </c>
      <c r="W19" s="8">
        <v>2.5706730000000002</v>
      </c>
      <c r="X19" s="8">
        <v>6.6740370000000002</v>
      </c>
      <c r="Y19" s="8">
        <v>0.69629300000000005</v>
      </c>
      <c r="Z19" s="24">
        <f t="shared" si="0"/>
        <v>1.2709632</v>
      </c>
    </row>
    <row r="20" spans="1:26" x14ac:dyDescent="0.25">
      <c r="A20" s="4">
        <v>17</v>
      </c>
      <c r="B20" s="7">
        <v>2024</v>
      </c>
      <c r="C20" s="7">
        <v>3</v>
      </c>
      <c r="D20" s="7">
        <v>449.5</v>
      </c>
      <c r="E20" s="7">
        <v>7.68</v>
      </c>
      <c r="F20" s="22">
        <v>3.5</v>
      </c>
      <c r="G20" s="6" t="s">
        <v>19</v>
      </c>
      <c r="H20" s="6" t="s">
        <v>36</v>
      </c>
      <c r="I20" s="6"/>
      <c r="J20" s="15">
        <v>1</v>
      </c>
      <c r="K20" s="13" t="s">
        <v>166</v>
      </c>
      <c r="L20" s="7">
        <v>77.62</v>
      </c>
      <c r="M20" s="21">
        <v>1.61</v>
      </c>
      <c r="N20" s="23">
        <v>1.61</v>
      </c>
      <c r="O20" s="7">
        <v>29.638000000000002</v>
      </c>
      <c r="P20" s="8"/>
      <c r="Q20" s="8">
        <v>20.742000000000001</v>
      </c>
      <c r="R20" s="27">
        <v>4.6144605116796446E-2</v>
      </c>
      <c r="S20" s="10">
        <v>0</v>
      </c>
      <c r="T20" s="8">
        <v>0</v>
      </c>
      <c r="U20" s="8">
        <v>0</v>
      </c>
      <c r="V20" s="10">
        <v>0</v>
      </c>
      <c r="W20" s="10">
        <v>0</v>
      </c>
      <c r="X20" s="8">
        <v>0</v>
      </c>
      <c r="Y20" s="8">
        <v>0</v>
      </c>
      <c r="Z20" s="24">
        <f t="shared" si="0"/>
        <v>1.5929856</v>
      </c>
    </row>
    <row r="21" spans="1:26" x14ac:dyDescent="0.25">
      <c r="A21" s="4">
        <v>18</v>
      </c>
      <c r="B21" s="7">
        <v>2024</v>
      </c>
      <c r="C21" s="7">
        <v>3</v>
      </c>
      <c r="D21" s="7">
        <v>449.5</v>
      </c>
      <c r="E21" s="7">
        <v>7.68</v>
      </c>
      <c r="F21" s="22">
        <v>3.5</v>
      </c>
      <c r="G21" s="6" t="s">
        <v>19</v>
      </c>
      <c r="H21" s="6" t="s">
        <v>37</v>
      </c>
      <c r="I21" s="6"/>
      <c r="J21" s="15">
        <v>5</v>
      </c>
      <c r="K21" s="13" t="s">
        <v>162</v>
      </c>
      <c r="L21" s="7">
        <v>1974.71</v>
      </c>
      <c r="M21" s="21">
        <v>36.765999999999998</v>
      </c>
      <c r="N21" s="23">
        <v>27.544</v>
      </c>
      <c r="O21" s="7">
        <v>16.995000000000001</v>
      </c>
      <c r="P21" s="8"/>
      <c r="Q21" s="8">
        <v>13.948</v>
      </c>
      <c r="R21" s="27">
        <v>3.1030033370411568E-2</v>
      </c>
      <c r="S21" s="8">
        <v>9.2219990000000003</v>
      </c>
      <c r="T21" s="8">
        <v>89.129000000000005</v>
      </c>
      <c r="U21" s="8">
        <v>78</v>
      </c>
      <c r="V21" s="8">
        <v>4.6855120000000001</v>
      </c>
      <c r="W21" s="8">
        <v>4.10046</v>
      </c>
      <c r="X21" s="8">
        <v>4.5364880000000003</v>
      </c>
      <c r="Y21" s="8">
        <v>0.58505099999999999</v>
      </c>
      <c r="Z21" s="24">
        <f t="shared" si="0"/>
        <v>1.0712063999999999</v>
      </c>
    </row>
    <row r="22" spans="1:26" x14ac:dyDescent="0.25">
      <c r="A22" s="4">
        <v>19</v>
      </c>
      <c r="B22" s="7">
        <v>2024</v>
      </c>
      <c r="C22" s="7">
        <v>3</v>
      </c>
      <c r="D22" s="7">
        <v>449.5</v>
      </c>
      <c r="E22" s="7">
        <v>7.68</v>
      </c>
      <c r="F22" s="22">
        <v>3.5</v>
      </c>
      <c r="G22" s="6" t="s">
        <v>19</v>
      </c>
      <c r="H22" s="6" t="s">
        <v>38</v>
      </c>
      <c r="I22" s="6"/>
      <c r="J22" s="15">
        <v>5</v>
      </c>
      <c r="K22" s="13" t="s">
        <v>162</v>
      </c>
      <c r="L22" s="7">
        <v>1956.3</v>
      </c>
      <c r="M22" s="21">
        <v>38.832000000000001</v>
      </c>
      <c r="N22" s="23">
        <v>30.172004999999999</v>
      </c>
      <c r="O22" s="7">
        <v>16.995000000000001</v>
      </c>
      <c r="P22" s="8"/>
      <c r="Q22" s="8">
        <v>15.423</v>
      </c>
      <c r="R22" s="27">
        <v>3.4311457174638488E-2</v>
      </c>
      <c r="S22" s="8">
        <v>8.6600020000000004</v>
      </c>
      <c r="T22" s="8">
        <v>52.722999999999999</v>
      </c>
      <c r="U22" s="8">
        <v>42</v>
      </c>
      <c r="V22" s="8">
        <v>2.7716479999999999</v>
      </c>
      <c r="W22" s="8">
        <v>2.2079399999999998</v>
      </c>
      <c r="X22" s="8">
        <v>5.8883530000000004</v>
      </c>
      <c r="Y22" s="8">
        <v>0.56371000000000004</v>
      </c>
      <c r="Z22" s="24">
        <f t="shared" si="0"/>
        <v>1.1844863999999999</v>
      </c>
    </row>
    <row r="23" spans="1:26" x14ac:dyDescent="0.25">
      <c r="A23" s="4">
        <v>20</v>
      </c>
      <c r="B23" s="7">
        <v>2024</v>
      </c>
      <c r="C23" s="7">
        <v>3</v>
      </c>
      <c r="D23" s="7">
        <v>449.5</v>
      </c>
      <c r="E23" s="7">
        <v>7.68</v>
      </c>
      <c r="F23" s="22">
        <v>3.5</v>
      </c>
      <c r="G23" s="6" t="s">
        <v>39</v>
      </c>
      <c r="H23" s="6" t="s">
        <v>40</v>
      </c>
      <c r="I23" s="9" t="s">
        <v>138</v>
      </c>
      <c r="J23" s="15">
        <v>9</v>
      </c>
      <c r="K23" s="13" t="s">
        <v>163</v>
      </c>
      <c r="L23" s="7">
        <v>1542.33</v>
      </c>
      <c r="M23" s="21">
        <v>31.757999999999999</v>
      </c>
      <c r="N23" s="23">
        <v>22.628996999999998</v>
      </c>
      <c r="O23" s="7">
        <v>16.995000000000001</v>
      </c>
      <c r="P23" s="8"/>
      <c r="Q23" s="8">
        <v>14.671999999999999</v>
      </c>
      <c r="R23" s="27">
        <v>3.2640711902113456E-2</v>
      </c>
      <c r="S23" s="8">
        <v>9.128997</v>
      </c>
      <c r="T23" s="8">
        <v>49.8</v>
      </c>
      <c r="U23" s="8">
        <v>44.351999999999997</v>
      </c>
      <c r="V23" s="8">
        <v>2.6179860000000001</v>
      </c>
      <c r="W23" s="8">
        <v>2.331585</v>
      </c>
      <c r="X23" s="8">
        <v>6.5110140000000003</v>
      </c>
      <c r="Y23" s="8">
        <v>0.28639799999999999</v>
      </c>
      <c r="Z23" s="24">
        <f t="shared" si="0"/>
        <v>1.1268095999999999</v>
      </c>
    </row>
    <row r="24" spans="1:26" x14ac:dyDescent="0.25">
      <c r="A24" s="4">
        <v>21</v>
      </c>
      <c r="B24" s="7">
        <v>2024</v>
      </c>
      <c r="C24" s="7">
        <v>3</v>
      </c>
      <c r="D24" s="7">
        <v>449.5</v>
      </c>
      <c r="E24" s="7">
        <v>7.68</v>
      </c>
      <c r="F24" s="22">
        <v>3.5</v>
      </c>
      <c r="G24" s="6" t="s">
        <v>39</v>
      </c>
      <c r="H24" s="6" t="s">
        <v>40</v>
      </c>
      <c r="I24" s="9" t="s">
        <v>147</v>
      </c>
      <c r="J24" s="15">
        <v>9</v>
      </c>
      <c r="K24" s="13" t="s">
        <v>163</v>
      </c>
      <c r="L24" s="7">
        <v>2095.52</v>
      </c>
      <c r="M24" s="21">
        <v>34.07</v>
      </c>
      <c r="N24" s="23">
        <v>23.487998999999999</v>
      </c>
      <c r="O24" s="7">
        <v>16.995000000000001</v>
      </c>
      <c r="P24" s="8"/>
      <c r="Q24" s="8">
        <v>11.209</v>
      </c>
      <c r="R24" s="27">
        <v>2.4936596218020021E-2</v>
      </c>
      <c r="S24" s="8">
        <v>10.582008</v>
      </c>
      <c r="T24" s="8">
        <v>61.4</v>
      </c>
      <c r="U24" s="8">
        <v>51</v>
      </c>
      <c r="V24" s="8">
        <v>3.2277979999999999</v>
      </c>
      <c r="W24" s="8">
        <v>2.6810700000000001</v>
      </c>
      <c r="X24" s="8">
        <v>7.3542019999999999</v>
      </c>
      <c r="Y24" s="8">
        <v>0.546736</v>
      </c>
      <c r="Z24" s="24">
        <f t="shared" si="0"/>
        <v>0.86085119999999993</v>
      </c>
    </row>
    <row r="25" spans="1:26" x14ac:dyDescent="0.25">
      <c r="A25" s="4">
        <v>22</v>
      </c>
      <c r="B25" s="7">
        <v>2024</v>
      </c>
      <c r="C25" s="7">
        <v>3</v>
      </c>
      <c r="D25" s="7">
        <v>449.5</v>
      </c>
      <c r="E25" s="7">
        <v>7.68</v>
      </c>
      <c r="F25" s="22">
        <v>3.5</v>
      </c>
      <c r="G25" s="6" t="s">
        <v>39</v>
      </c>
      <c r="H25" s="6" t="s">
        <v>40</v>
      </c>
      <c r="I25" s="9" t="s">
        <v>148</v>
      </c>
      <c r="J25" s="15">
        <v>9</v>
      </c>
      <c r="K25" s="13" t="s">
        <v>163</v>
      </c>
      <c r="L25" s="7">
        <v>1542.39</v>
      </c>
      <c r="M25" s="21">
        <v>32.948999999999998</v>
      </c>
      <c r="N25" s="23">
        <v>23.177008000000001</v>
      </c>
      <c r="O25" s="7">
        <v>16.995000000000001</v>
      </c>
      <c r="P25" s="8"/>
      <c r="Q25" s="8">
        <v>15.027000000000001</v>
      </c>
      <c r="R25" s="27">
        <v>3.3430478309232479E-2</v>
      </c>
      <c r="S25" s="8">
        <v>9.771998</v>
      </c>
      <c r="T25" s="8">
        <v>58.61</v>
      </c>
      <c r="U25" s="8">
        <v>95</v>
      </c>
      <c r="V25" s="8">
        <v>3.0811280000000001</v>
      </c>
      <c r="W25" s="8">
        <v>4.9941500000000003</v>
      </c>
      <c r="X25" s="8">
        <v>6.690874</v>
      </c>
      <c r="Y25" s="8">
        <v>-1.9130240000000001</v>
      </c>
      <c r="Z25" s="24">
        <f t="shared" si="0"/>
        <v>1.1540736</v>
      </c>
    </row>
    <row r="26" spans="1:26" x14ac:dyDescent="0.25">
      <c r="A26" s="4">
        <v>23</v>
      </c>
      <c r="B26" s="7">
        <v>2024</v>
      </c>
      <c r="C26" s="7">
        <v>3</v>
      </c>
      <c r="D26" s="7">
        <v>449.5</v>
      </c>
      <c r="E26" s="7">
        <v>7.68</v>
      </c>
      <c r="F26" s="22">
        <v>3.5</v>
      </c>
      <c r="G26" s="6" t="s">
        <v>39</v>
      </c>
      <c r="H26" s="6" t="s">
        <v>41</v>
      </c>
      <c r="I26" s="9"/>
      <c r="J26" s="15">
        <v>5</v>
      </c>
      <c r="K26" s="13" t="s">
        <v>162</v>
      </c>
      <c r="L26" s="7">
        <v>1974.83</v>
      </c>
      <c r="M26" s="21">
        <v>41.356999999999999</v>
      </c>
      <c r="N26" s="23">
        <v>31.047999999999998</v>
      </c>
      <c r="O26" s="7">
        <v>16.995000000000001</v>
      </c>
      <c r="P26" s="8"/>
      <c r="Q26" s="8">
        <v>15.722</v>
      </c>
      <c r="R26" s="27">
        <v>3.497664071190211E-2</v>
      </c>
      <c r="S26" s="8">
        <v>10.308998000000001</v>
      </c>
      <c r="T26" s="8">
        <v>59.838000000000001</v>
      </c>
      <c r="U26" s="8">
        <v>45.5</v>
      </c>
      <c r="V26" s="8">
        <v>3.1456840000000001</v>
      </c>
      <c r="W26" s="8">
        <v>2.3919350000000001</v>
      </c>
      <c r="X26" s="8">
        <v>7.163316</v>
      </c>
      <c r="Y26" s="8">
        <v>0.75374699999999994</v>
      </c>
      <c r="Z26" s="24">
        <f t="shared" si="0"/>
        <v>1.2074495999999999</v>
      </c>
    </row>
    <row r="27" spans="1:26" x14ac:dyDescent="0.25">
      <c r="A27" s="4">
        <v>24</v>
      </c>
      <c r="B27" s="7">
        <v>2024</v>
      </c>
      <c r="C27" s="7">
        <v>3</v>
      </c>
      <c r="D27" s="7">
        <v>449.5</v>
      </c>
      <c r="E27" s="7">
        <v>7.68</v>
      </c>
      <c r="F27" s="22">
        <v>3.5</v>
      </c>
      <c r="G27" s="6" t="s">
        <v>39</v>
      </c>
      <c r="H27" s="6" t="s">
        <v>42</v>
      </c>
      <c r="I27" s="9"/>
      <c r="J27" s="15">
        <v>5</v>
      </c>
      <c r="K27" s="13" t="s">
        <v>162</v>
      </c>
      <c r="L27" s="7">
        <v>1973.54</v>
      </c>
      <c r="M27" s="21">
        <v>38.393000000000001</v>
      </c>
      <c r="N27" s="23">
        <v>28.698996999999999</v>
      </c>
      <c r="O27" s="7">
        <v>16.995000000000001</v>
      </c>
      <c r="P27" s="8"/>
      <c r="Q27" s="8">
        <v>14.542</v>
      </c>
      <c r="R27" s="27">
        <v>3.2351501668520577E-2</v>
      </c>
      <c r="S27" s="8">
        <v>9.6939980000000006</v>
      </c>
      <c r="T27" s="8">
        <v>51.557000000000002</v>
      </c>
      <c r="U27" s="8">
        <v>52.5</v>
      </c>
      <c r="V27" s="8">
        <v>2.7103510000000002</v>
      </c>
      <c r="W27" s="8">
        <v>2.759925</v>
      </c>
      <c r="X27" s="8">
        <v>6.9836489999999998</v>
      </c>
      <c r="Y27" s="8">
        <v>-4.9576000000000002E-2</v>
      </c>
      <c r="Z27" s="24">
        <f t="shared" si="0"/>
        <v>1.1168255999999999</v>
      </c>
    </row>
    <row r="28" spans="1:26" x14ac:dyDescent="0.25">
      <c r="A28" s="4">
        <v>25</v>
      </c>
      <c r="B28" s="7">
        <v>2024</v>
      </c>
      <c r="C28" s="7">
        <v>3</v>
      </c>
      <c r="D28" s="7">
        <v>449.5</v>
      </c>
      <c r="E28" s="7">
        <v>7.68</v>
      </c>
      <c r="F28" s="22">
        <v>3.5</v>
      </c>
      <c r="G28" s="6" t="s">
        <v>39</v>
      </c>
      <c r="H28" s="6" t="s">
        <v>43</v>
      </c>
      <c r="I28" s="9"/>
      <c r="J28" s="15">
        <v>5</v>
      </c>
      <c r="K28" s="13" t="s">
        <v>162</v>
      </c>
      <c r="L28" s="7">
        <v>1976.94</v>
      </c>
      <c r="M28" s="21">
        <v>40.652999999999999</v>
      </c>
      <c r="N28" s="23">
        <v>31.635003999999999</v>
      </c>
      <c r="O28" s="7">
        <v>16.995000000000001</v>
      </c>
      <c r="P28" s="8"/>
      <c r="Q28" s="8">
        <v>16.001999999999999</v>
      </c>
      <c r="R28" s="27">
        <v>3.5599555061179088E-2</v>
      </c>
      <c r="S28" s="8">
        <v>9.0180050000000005</v>
      </c>
      <c r="T28" s="8">
        <v>47.412999999999997</v>
      </c>
      <c r="U28" s="8">
        <v>41</v>
      </c>
      <c r="V28" s="8">
        <v>2.4925009999999999</v>
      </c>
      <c r="W28" s="8">
        <v>2.15537</v>
      </c>
      <c r="X28" s="8">
        <v>6.5254989999999999</v>
      </c>
      <c r="Y28" s="8">
        <v>0.33713599999999999</v>
      </c>
      <c r="Z28" s="24">
        <f t="shared" si="0"/>
        <v>1.2289535999999999</v>
      </c>
    </row>
    <row r="29" spans="1:26" x14ac:dyDescent="0.25">
      <c r="A29" s="4">
        <v>26</v>
      </c>
      <c r="B29" s="7">
        <v>2024</v>
      </c>
      <c r="C29" s="7">
        <v>3</v>
      </c>
      <c r="D29" s="7">
        <v>449.5</v>
      </c>
      <c r="E29" s="7">
        <v>7.68</v>
      </c>
      <c r="F29" s="22">
        <v>3.5</v>
      </c>
      <c r="G29" s="6" t="s">
        <v>39</v>
      </c>
      <c r="H29" s="6" t="s">
        <v>24</v>
      </c>
      <c r="I29" s="9" t="s">
        <v>138</v>
      </c>
      <c r="J29" s="15">
        <v>9</v>
      </c>
      <c r="K29" s="13" t="s">
        <v>163</v>
      </c>
      <c r="L29" s="7">
        <v>1541.32</v>
      </c>
      <c r="M29" s="21">
        <v>31.361000000000001</v>
      </c>
      <c r="N29" s="23">
        <v>22.107990000000001</v>
      </c>
      <c r="O29" s="7">
        <v>16.995000000000001</v>
      </c>
      <c r="P29" s="8"/>
      <c r="Q29" s="8">
        <v>14.344000000000001</v>
      </c>
      <c r="R29" s="27">
        <v>3.1911012235817576E-2</v>
      </c>
      <c r="S29" s="8">
        <v>9.2529900000000005</v>
      </c>
      <c r="T29" s="8">
        <v>46.38</v>
      </c>
      <c r="U29" s="8">
        <v>46</v>
      </c>
      <c r="V29" s="8">
        <v>2.4381970000000002</v>
      </c>
      <c r="W29" s="8">
        <v>2.4182199999999998</v>
      </c>
      <c r="X29" s="8">
        <v>6.8148039999999996</v>
      </c>
      <c r="Y29" s="8">
        <v>1.9966999999999999E-2</v>
      </c>
      <c r="Z29" s="24">
        <f t="shared" si="0"/>
        <v>1.1016192</v>
      </c>
    </row>
    <row r="30" spans="1:26" x14ac:dyDescent="0.25">
      <c r="A30" s="4">
        <v>27</v>
      </c>
      <c r="B30" s="7">
        <v>2024</v>
      </c>
      <c r="C30" s="7">
        <v>3</v>
      </c>
      <c r="D30" s="7">
        <v>449.5</v>
      </c>
      <c r="E30" s="7">
        <v>7.68</v>
      </c>
      <c r="F30" s="22">
        <v>3.5</v>
      </c>
      <c r="G30" s="6" t="s">
        <v>39</v>
      </c>
      <c r="H30" s="6" t="s">
        <v>24</v>
      </c>
      <c r="I30" s="9" t="s">
        <v>147</v>
      </c>
      <c r="J30" s="15">
        <v>9</v>
      </c>
      <c r="K30" s="13" t="s">
        <v>163</v>
      </c>
      <c r="L30" s="7">
        <v>2102.8000000000002</v>
      </c>
      <c r="M30" s="21">
        <v>35.828000000000003</v>
      </c>
      <c r="N30" s="23">
        <v>24.928017000000001</v>
      </c>
      <c r="O30" s="7">
        <v>16.995000000000001</v>
      </c>
      <c r="P30" s="8"/>
      <c r="Q30" s="8">
        <v>11.854999999999999</v>
      </c>
      <c r="R30" s="27">
        <v>2.6373748609566181E-2</v>
      </c>
      <c r="S30" s="8">
        <v>10.900015</v>
      </c>
      <c r="T30" s="8">
        <v>68.42</v>
      </c>
      <c r="U30" s="8">
        <v>57</v>
      </c>
      <c r="V30" s="8">
        <v>3.5968390000000001</v>
      </c>
      <c r="W30" s="8">
        <v>2.9964900000000001</v>
      </c>
      <c r="X30" s="8">
        <v>7.3031620000000004</v>
      </c>
      <c r="Y30" s="8">
        <v>0.60036400000000001</v>
      </c>
      <c r="Z30" s="24">
        <f t="shared" si="0"/>
        <v>0.91046399999999994</v>
      </c>
    </row>
    <row r="31" spans="1:26" x14ac:dyDescent="0.25">
      <c r="A31" s="4">
        <v>28</v>
      </c>
      <c r="B31" s="7">
        <v>2024</v>
      </c>
      <c r="C31" s="7">
        <v>3</v>
      </c>
      <c r="D31" s="7">
        <v>449.5</v>
      </c>
      <c r="E31" s="7">
        <v>7.68</v>
      </c>
      <c r="F31" s="22">
        <v>3.5</v>
      </c>
      <c r="G31" s="6" t="s">
        <v>39</v>
      </c>
      <c r="H31" s="6" t="s">
        <v>24</v>
      </c>
      <c r="I31" s="9" t="s">
        <v>148</v>
      </c>
      <c r="J31" s="15">
        <v>9</v>
      </c>
      <c r="K31" s="13" t="s">
        <v>163</v>
      </c>
      <c r="L31" s="7">
        <v>1542.33</v>
      </c>
      <c r="M31" s="21">
        <v>31.184000000000001</v>
      </c>
      <c r="N31" s="23">
        <v>23.366997000000001</v>
      </c>
      <c r="O31" s="7">
        <v>16.995000000000001</v>
      </c>
      <c r="P31" s="8"/>
      <c r="Q31" s="8">
        <v>15.15</v>
      </c>
      <c r="R31" s="27">
        <v>3.3704115684093441E-2</v>
      </c>
      <c r="S31" s="8">
        <v>7.8169950000000004</v>
      </c>
      <c r="T31" s="8">
        <v>56.08</v>
      </c>
      <c r="U31" s="8">
        <v>45</v>
      </c>
      <c r="V31" s="8">
        <v>2.9481259999999998</v>
      </c>
      <c r="W31" s="8">
        <v>2.36565</v>
      </c>
      <c r="X31" s="8">
        <v>4.8688739999999999</v>
      </c>
      <c r="Y31" s="8">
        <v>0.58247099999999996</v>
      </c>
      <c r="Z31" s="24">
        <f t="shared" si="0"/>
        <v>1.1635200000000001</v>
      </c>
    </row>
    <row r="32" spans="1:26" x14ac:dyDescent="0.25">
      <c r="A32" s="4">
        <v>29</v>
      </c>
      <c r="B32" s="7">
        <v>2024</v>
      </c>
      <c r="C32" s="7">
        <v>3</v>
      </c>
      <c r="D32" s="7">
        <v>449.5</v>
      </c>
      <c r="E32" s="7">
        <v>7.68</v>
      </c>
      <c r="F32" s="22">
        <v>3.5</v>
      </c>
      <c r="G32" s="6" t="s">
        <v>39</v>
      </c>
      <c r="H32" s="6" t="s">
        <v>28</v>
      </c>
      <c r="I32" s="9"/>
      <c r="J32" s="15">
        <v>9</v>
      </c>
      <c r="K32" s="13" t="s">
        <v>164</v>
      </c>
      <c r="L32" s="7">
        <v>2120.4</v>
      </c>
      <c r="M32" s="21">
        <v>46.561</v>
      </c>
      <c r="N32" s="23">
        <v>34.540002000000001</v>
      </c>
      <c r="O32" s="7">
        <v>16.995000000000001</v>
      </c>
      <c r="P32" s="8"/>
      <c r="Q32" s="8">
        <v>16.289000000000001</v>
      </c>
      <c r="R32" s="27">
        <v>3.6238042269187989E-2</v>
      </c>
      <c r="S32" s="8">
        <v>12.021008</v>
      </c>
      <c r="T32" s="8">
        <v>63.92</v>
      </c>
      <c r="U32" s="8">
        <v>42</v>
      </c>
      <c r="V32" s="8">
        <v>3.360274</v>
      </c>
      <c r="W32" s="8">
        <v>2.2079399999999998</v>
      </c>
      <c r="X32" s="8">
        <v>8.6607249999999993</v>
      </c>
      <c r="Y32" s="8">
        <v>1.152342</v>
      </c>
      <c r="Z32" s="24">
        <f t="shared" si="0"/>
        <v>1.2509952000000002</v>
      </c>
    </row>
    <row r="33" spans="1:26" x14ac:dyDescent="0.25">
      <c r="A33" s="4">
        <v>30</v>
      </c>
      <c r="B33" s="7">
        <v>2024</v>
      </c>
      <c r="C33" s="7">
        <v>3</v>
      </c>
      <c r="D33" s="7">
        <v>449.5</v>
      </c>
      <c r="E33" s="7">
        <v>7.68</v>
      </c>
      <c r="F33" s="22">
        <v>3.5</v>
      </c>
      <c r="G33" s="6" t="s">
        <v>39</v>
      </c>
      <c r="H33" s="6" t="s">
        <v>29</v>
      </c>
      <c r="I33" s="9"/>
      <c r="J33" s="12">
        <v>9</v>
      </c>
      <c r="K33" s="13" t="s">
        <v>164</v>
      </c>
      <c r="L33" s="7">
        <v>2123.88</v>
      </c>
      <c r="M33" s="21">
        <v>44.237000000000002</v>
      </c>
      <c r="N33" s="23">
        <v>31.336995000000002</v>
      </c>
      <c r="O33" s="7">
        <v>16.995000000000001</v>
      </c>
      <c r="P33" s="8"/>
      <c r="Q33" s="8">
        <v>14.755000000000001</v>
      </c>
      <c r="R33" s="27">
        <v>3.2825361512791994E-2</v>
      </c>
      <c r="S33" s="8">
        <v>12.899997000000001</v>
      </c>
      <c r="T33" s="8">
        <v>75.12</v>
      </c>
      <c r="U33" s="8">
        <v>128</v>
      </c>
      <c r="V33" s="8">
        <v>3.949058</v>
      </c>
      <c r="W33" s="8">
        <v>6.7289599999999998</v>
      </c>
      <c r="X33" s="8">
        <v>8.9509439999999998</v>
      </c>
      <c r="Y33" s="8">
        <v>-2.7799049999999998</v>
      </c>
      <c r="Z33" s="24">
        <f t="shared" si="0"/>
        <v>1.133184</v>
      </c>
    </row>
    <row r="34" spans="1:26" x14ac:dyDescent="0.25">
      <c r="A34" s="4">
        <v>31</v>
      </c>
      <c r="B34" s="7">
        <v>2024</v>
      </c>
      <c r="C34" s="7">
        <v>3</v>
      </c>
      <c r="D34" s="7">
        <v>449.5</v>
      </c>
      <c r="E34" s="7">
        <v>7.68</v>
      </c>
      <c r="F34" s="22">
        <v>3.5</v>
      </c>
      <c r="G34" s="6" t="s">
        <v>39</v>
      </c>
      <c r="H34" s="6" t="s">
        <v>31</v>
      </c>
      <c r="I34" s="9"/>
      <c r="J34" s="14">
        <v>9</v>
      </c>
      <c r="K34" s="13" t="s">
        <v>164</v>
      </c>
      <c r="L34" s="7">
        <v>2128.81</v>
      </c>
      <c r="M34" s="21">
        <v>44.906999999999996</v>
      </c>
      <c r="N34" s="23">
        <v>32.473010000000002</v>
      </c>
      <c r="O34" s="7">
        <v>16.995000000000001</v>
      </c>
      <c r="P34" s="8"/>
      <c r="Q34" s="8">
        <v>15.254</v>
      </c>
      <c r="R34" s="27">
        <v>3.3935483870967738E-2</v>
      </c>
      <c r="S34" s="8">
        <v>12.433999</v>
      </c>
      <c r="T34" s="8">
        <v>60.02</v>
      </c>
      <c r="U34" s="8">
        <v>58.6</v>
      </c>
      <c r="V34" s="8">
        <v>3.1552509999999998</v>
      </c>
      <c r="W34" s="8">
        <v>3.0806019999999998</v>
      </c>
      <c r="X34" s="8">
        <v>9.2787480000000002</v>
      </c>
      <c r="Y34" s="8">
        <v>7.4648000000000006E-2</v>
      </c>
      <c r="Z34" s="24">
        <f t="shared" si="0"/>
        <v>1.1715072</v>
      </c>
    </row>
    <row r="35" spans="1:26" x14ac:dyDescent="0.25">
      <c r="A35" s="4">
        <v>32</v>
      </c>
      <c r="B35" s="7">
        <v>2024</v>
      </c>
      <c r="C35" s="7">
        <v>3</v>
      </c>
      <c r="D35" s="7">
        <v>449.5</v>
      </c>
      <c r="E35" s="7">
        <v>7.68</v>
      </c>
      <c r="F35" s="22">
        <v>3.5</v>
      </c>
      <c r="G35" s="6" t="s">
        <v>39</v>
      </c>
      <c r="H35" s="6" t="s">
        <v>33</v>
      </c>
      <c r="I35" s="9"/>
      <c r="J35" s="15">
        <v>5</v>
      </c>
      <c r="K35" s="13" t="s">
        <v>162</v>
      </c>
      <c r="L35" s="7">
        <v>1956.25</v>
      </c>
      <c r="M35" s="21">
        <v>37.587000000000003</v>
      </c>
      <c r="N35" s="23">
        <v>27.161000999999999</v>
      </c>
      <c r="O35" s="7">
        <v>16.995000000000001</v>
      </c>
      <c r="P35" s="8"/>
      <c r="Q35" s="8">
        <v>13.884</v>
      </c>
      <c r="R35" s="27">
        <v>3.0887652947719689E-2</v>
      </c>
      <c r="S35" s="8">
        <v>10.426</v>
      </c>
      <c r="T35" s="8">
        <v>67.664000000000001</v>
      </c>
      <c r="U35" s="8">
        <v>74.852000000000004</v>
      </c>
      <c r="V35" s="8">
        <v>3.557096</v>
      </c>
      <c r="W35" s="8">
        <v>3.9349699999999999</v>
      </c>
      <c r="X35" s="8">
        <v>6.4910310000000004</v>
      </c>
      <c r="Y35" s="8">
        <v>0</v>
      </c>
      <c r="Z35" s="24">
        <f t="shared" si="0"/>
        <v>1.0662912</v>
      </c>
    </row>
    <row r="36" spans="1:26" x14ac:dyDescent="0.25">
      <c r="A36" s="4">
        <v>33</v>
      </c>
      <c r="B36" s="7">
        <v>2024</v>
      </c>
      <c r="C36" s="7">
        <v>3</v>
      </c>
      <c r="D36" s="7">
        <v>449.5</v>
      </c>
      <c r="E36" s="7">
        <v>7.68</v>
      </c>
      <c r="F36" s="22">
        <v>3.5</v>
      </c>
      <c r="G36" s="6" t="s">
        <v>39</v>
      </c>
      <c r="H36" s="6" t="s">
        <v>44</v>
      </c>
      <c r="I36" s="9"/>
      <c r="J36" s="15">
        <v>9</v>
      </c>
      <c r="K36" s="13" t="s">
        <v>162</v>
      </c>
      <c r="L36" s="7">
        <v>4728.8599999999997</v>
      </c>
      <c r="M36" s="21">
        <v>83.66</v>
      </c>
      <c r="N36" s="23">
        <v>54.948025999999999</v>
      </c>
      <c r="O36" s="7">
        <v>16.995000000000001</v>
      </c>
      <c r="P36" s="8"/>
      <c r="Q36" s="8">
        <v>11.620000000000001</v>
      </c>
      <c r="R36" s="27">
        <v>2.5850945494994441E-2</v>
      </c>
      <c r="S36" s="8">
        <v>28.711988999999999</v>
      </c>
      <c r="T36" s="8">
        <v>169.12</v>
      </c>
      <c r="U36" s="8">
        <v>123.7</v>
      </c>
      <c r="V36" s="8">
        <v>8.8906379999999992</v>
      </c>
      <c r="W36" s="8">
        <v>6.5029089999999998</v>
      </c>
      <c r="X36" s="8">
        <v>19.821362000000001</v>
      </c>
      <c r="Y36" s="8">
        <v>2.387718</v>
      </c>
      <c r="Z36" s="24">
        <f t="shared" si="0"/>
        <v>0.8924160000000001</v>
      </c>
    </row>
    <row r="37" spans="1:26" x14ac:dyDescent="0.25">
      <c r="A37" s="4">
        <v>34</v>
      </c>
      <c r="B37" s="7">
        <v>2024</v>
      </c>
      <c r="C37" s="7">
        <v>3</v>
      </c>
      <c r="D37" s="7">
        <v>449.5</v>
      </c>
      <c r="E37" s="7">
        <v>7.68</v>
      </c>
      <c r="F37" s="22">
        <v>3.5</v>
      </c>
      <c r="G37" s="6" t="s">
        <v>39</v>
      </c>
      <c r="H37" s="6" t="s">
        <v>45</v>
      </c>
      <c r="I37" s="9"/>
      <c r="J37" s="15">
        <v>5</v>
      </c>
      <c r="K37" s="13" t="s">
        <v>162</v>
      </c>
      <c r="L37" s="7">
        <v>1956.3</v>
      </c>
      <c r="M37" s="21">
        <v>35.761000000000003</v>
      </c>
      <c r="N37" s="23">
        <v>24.615995999999999</v>
      </c>
      <c r="O37" s="7">
        <v>16.995000000000001</v>
      </c>
      <c r="P37" s="8"/>
      <c r="Q37" s="8">
        <v>12.583</v>
      </c>
      <c r="R37" s="27">
        <v>2.7993325917686319E-2</v>
      </c>
      <c r="S37" s="8">
        <v>11.144997</v>
      </c>
      <c r="T37" s="8">
        <v>86.513000000000005</v>
      </c>
      <c r="U37" s="8">
        <v>79.5</v>
      </c>
      <c r="V37" s="8">
        <v>4.5479880000000001</v>
      </c>
      <c r="W37" s="8">
        <v>4.1793149999999999</v>
      </c>
      <c r="X37" s="8">
        <v>6.5970120000000003</v>
      </c>
      <c r="Y37" s="8">
        <v>0.36867</v>
      </c>
      <c r="Z37" s="24">
        <f t="shared" si="0"/>
        <v>0.96637439999999997</v>
      </c>
    </row>
    <row r="38" spans="1:26" x14ac:dyDescent="0.25">
      <c r="A38" s="4">
        <v>35</v>
      </c>
      <c r="B38" s="7">
        <v>2024</v>
      </c>
      <c r="C38" s="7">
        <v>3</v>
      </c>
      <c r="D38" s="7">
        <v>449.5</v>
      </c>
      <c r="E38" s="7">
        <v>7.68</v>
      </c>
      <c r="F38" s="22">
        <v>3.5</v>
      </c>
      <c r="G38" s="6" t="s">
        <v>39</v>
      </c>
      <c r="H38" s="6" t="s">
        <v>46</v>
      </c>
      <c r="I38" s="9"/>
      <c r="J38" s="15">
        <v>5</v>
      </c>
      <c r="K38" s="13" t="s">
        <v>162</v>
      </c>
      <c r="L38" s="7">
        <v>1956.44</v>
      </c>
      <c r="M38" s="21">
        <v>36.280999999999999</v>
      </c>
      <c r="N38" s="23">
        <v>26.669998</v>
      </c>
      <c r="O38" s="7">
        <v>16.995000000000001</v>
      </c>
      <c r="P38" s="8"/>
      <c r="Q38" s="8">
        <v>13.632</v>
      </c>
      <c r="R38" s="27">
        <v>3.0327030033370412E-2</v>
      </c>
      <c r="S38" s="8">
        <v>9.6109989999999996</v>
      </c>
      <c r="T38" s="8">
        <v>52.478000000000002</v>
      </c>
      <c r="U38" s="8">
        <v>47</v>
      </c>
      <c r="V38" s="8">
        <v>2.7587679999999999</v>
      </c>
      <c r="W38" s="8">
        <v>2.47079</v>
      </c>
      <c r="X38" s="8">
        <v>6.8522309999999997</v>
      </c>
      <c r="Y38" s="8">
        <v>0.28797699999999998</v>
      </c>
      <c r="Z38" s="24">
        <f t="shared" si="0"/>
        <v>1.0469375999999999</v>
      </c>
    </row>
    <row r="39" spans="1:26" x14ac:dyDescent="0.25">
      <c r="A39" s="4">
        <v>36</v>
      </c>
      <c r="B39" s="7">
        <v>2024</v>
      </c>
      <c r="C39" s="7">
        <v>3</v>
      </c>
      <c r="D39" s="7">
        <v>449.5</v>
      </c>
      <c r="E39" s="7">
        <v>7.68</v>
      </c>
      <c r="F39" s="22">
        <v>3.5</v>
      </c>
      <c r="G39" s="6" t="s">
        <v>39</v>
      </c>
      <c r="H39" s="6" t="s">
        <v>47</v>
      </c>
      <c r="I39" s="9" t="s">
        <v>117</v>
      </c>
      <c r="J39" s="15">
        <v>5</v>
      </c>
      <c r="K39" s="16" t="s">
        <v>164</v>
      </c>
      <c r="L39" s="7">
        <v>1098.4000000000001</v>
      </c>
      <c r="M39" s="21">
        <v>22.039000000000001</v>
      </c>
      <c r="N39" s="23">
        <v>15.351000000000001</v>
      </c>
      <c r="O39" s="7">
        <v>16.995000000000001</v>
      </c>
      <c r="P39" s="8"/>
      <c r="Q39" s="8">
        <v>13.976000000000001</v>
      </c>
      <c r="R39" s="27">
        <v>3.1092324805339269E-2</v>
      </c>
      <c r="S39" s="8">
        <v>6.6879980000000003</v>
      </c>
      <c r="T39" s="8">
        <v>41.784999999999997</v>
      </c>
      <c r="U39" s="8">
        <v>45</v>
      </c>
      <c r="V39" s="8">
        <v>2.196637</v>
      </c>
      <c r="W39" s="8">
        <v>2.36565</v>
      </c>
      <c r="X39" s="8">
        <v>4.4913639999999999</v>
      </c>
      <c r="Y39" s="8">
        <v>-0.169015</v>
      </c>
      <c r="Z39" s="24">
        <f t="shared" si="0"/>
        <v>1.0733568</v>
      </c>
    </row>
    <row r="40" spans="1:26" x14ac:dyDescent="0.25">
      <c r="A40" s="4">
        <v>37</v>
      </c>
      <c r="B40" s="7">
        <v>2024</v>
      </c>
      <c r="C40" s="7">
        <v>3</v>
      </c>
      <c r="D40" s="7">
        <v>449.5</v>
      </c>
      <c r="E40" s="7">
        <v>7.68</v>
      </c>
      <c r="F40" s="22">
        <v>3.5</v>
      </c>
      <c r="G40" s="6" t="s">
        <v>39</v>
      </c>
      <c r="H40" s="6" t="s">
        <v>47</v>
      </c>
      <c r="I40" s="9" t="s">
        <v>146</v>
      </c>
      <c r="J40" s="15">
        <v>5</v>
      </c>
      <c r="K40" s="16" t="s">
        <v>164</v>
      </c>
      <c r="L40" s="7">
        <v>1073.3499999999999</v>
      </c>
      <c r="M40" s="21">
        <v>23.058</v>
      </c>
      <c r="N40" s="23">
        <v>16.059000000000001</v>
      </c>
      <c r="O40" s="7">
        <v>16.995000000000001</v>
      </c>
      <c r="P40" s="8"/>
      <c r="Q40" s="8">
        <v>14.962</v>
      </c>
      <c r="R40" s="27">
        <v>3.328587319243604E-2</v>
      </c>
      <c r="S40" s="8">
        <v>6.9989999999999997</v>
      </c>
      <c r="T40" s="8">
        <v>35.523000000000003</v>
      </c>
      <c r="U40" s="8">
        <v>21.852</v>
      </c>
      <c r="V40" s="8">
        <v>1.8674440000000001</v>
      </c>
      <c r="W40" s="8">
        <v>1.14876</v>
      </c>
      <c r="X40" s="8">
        <v>5.1315559999999998</v>
      </c>
      <c r="Y40" s="8">
        <v>0</v>
      </c>
      <c r="Z40" s="24">
        <f t="shared" si="0"/>
        <v>1.1490815999999999</v>
      </c>
    </row>
    <row r="41" spans="1:26" x14ac:dyDescent="0.25">
      <c r="A41" s="4">
        <v>38</v>
      </c>
      <c r="B41" s="7">
        <v>2024</v>
      </c>
      <c r="C41" s="7">
        <v>3</v>
      </c>
      <c r="D41" s="7">
        <v>449.5</v>
      </c>
      <c r="E41" s="7">
        <v>7.68</v>
      </c>
      <c r="F41" s="22">
        <v>3.5</v>
      </c>
      <c r="G41" s="6" t="s">
        <v>39</v>
      </c>
      <c r="H41" s="6" t="s">
        <v>47</v>
      </c>
      <c r="I41" s="9" t="s">
        <v>153</v>
      </c>
      <c r="J41" s="15">
        <v>5</v>
      </c>
      <c r="K41" s="16" t="s">
        <v>164</v>
      </c>
      <c r="L41" s="7">
        <v>1099.5899999999999</v>
      </c>
      <c r="M41" s="21">
        <v>23.451000000000001</v>
      </c>
      <c r="N41" s="23">
        <v>16.330006000000001</v>
      </c>
      <c r="O41" s="7">
        <v>16.995000000000001</v>
      </c>
      <c r="P41" s="8"/>
      <c r="Q41" s="8">
        <v>14.850999999999999</v>
      </c>
      <c r="R41" s="27">
        <v>3.3038932146829812E-2</v>
      </c>
      <c r="S41" s="8">
        <v>7.1210040000000001</v>
      </c>
      <c r="T41" s="8">
        <v>39.933</v>
      </c>
      <c r="U41" s="8">
        <v>34</v>
      </c>
      <c r="V41" s="8">
        <v>2.099278</v>
      </c>
      <c r="W41" s="8">
        <v>1.78738</v>
      </c>
      <c r="X41" s="8">
        <v>5.0217219999999996</v>
      </c>
      <c r="Y41" s="8">
        <v>0.31190200000000001</v>
      </c>
      <c r="Z41" s="24">
        <f t="shared" si="0"/>
        <v>1.1405567999999999</v>
      </c>
    </row>
    <row r="42" spans="1:26" x14ac:dyDescent="0.25">
      <c r="A42" s="4">
        <v>39</v>
      </c>
      <c r="B42" s="7">
        <v>2024</v>
      </c>
      <c r="C42" s="7">
        <v>3</v>
      </c>
      <c r="D42" s="7">
        <v>449.5</v>
      </c>
      <c r="E42" s="7">
        <v>7.68</v>
      </c>
      <c r="F42" s="22">
        <v>3.5</v>
      </c>
      <c r="G42" s="6" t="s">
        <v>39</v>
      </c>
      <c r="H42" s="6" t="s">
        <v>48</v>
      </c>
      <c r="I42" s="9"/>
      <c r="J42" s="15">
        <v>5</v>
      </c>
      <c r="K42" s="13" t="s">
        <v>162</v>
      </c>
      <c r="L42" s="7">
        <v>1958.12</v>
      </c>
      <c r="M42" s="21">
        <v>37.72</v>
      </c>
      <c r="N42" s="23">
        <v>27.296001</v>
      </c>
      <c r="O42" s="7">
        <v>16.995000000000001</v>
      </c>
      <c r="P42" s="8"/>
      <c r="Q42" s="8">
        <v>13.94</v>
      </c>
      <c r="R42" s="27">
        <v>3.1012235817575083E-2</v>
      </c>
      <c r="S42" s="8">
        <v>10.424004999999999</v>
      </c>
      <c r="T42" s="8">
        <v>69.659000000000006</v>
      </c>
      <c r="U42" s="8">
        <v>50</v>
      </c>
      <c r="V42" s="8">
        <v>3.6619739999999998</v>
      </c>
      <c r="W42" s="8">
        <v>2.6284999999999998</v>
      </c>
      <c r="X42" s="8">
        <v>6.7620269999999998</v>
      </c>
      <c r="Y42" s="8">
        <v>1.033479</v>
      </c>
      <c r="Z42" s="24">
        <f t="shared" si="0"/>
        <v>1.070592</v>
      </c>
    </row>
    <row r="43" spans="1:26" x14ac:dyDescent="0.25">
      <c r="A43" s="4">
        <v>40</v>
      </c>
      <c r="B43" s="7">
        <v>2024</v>
      </c>
      <c r="C43" s="7">
        <v>3</v>
      </c>
      <c r="D43" s="7">
        <v>449.5</v>
      </c>
      <c r="E43" s="7">
        <v>7.68</v>
      </c>
      <c r="F43" s="22">
        <v>3.5</v>
      </c>
      <c r="G43" s="6" t="s">
        <v>39</v>
      </c>
      <c r="H43" s="6" t="s">
        <v>49</v>
      </c>
      <c r="I43" s="9"/>
      <c r="J43" s="15">
        <v>5</v>
      </c>
      <c r="K43" s="13" t="s">
        <v>162</v>
      </c>
      <c r="L43" s="7">
        <v>1959.65</v>
      </c>
      <c r="M43" s="21">
        <v>42.848999999999997</v>
      </c>
      <c r="N43" s="23">
        <v>30.680999</v>
      </c>
      <c r="O43" s="7">
        <v>16.995000000000001</v>
      </c>
      <c r="P43" s="8"/>
      <c r="Q43" s="8">
        <v>15.656000000000001</v>
      </c>
      <c r="R43" s="27">
        <v>3.4829810901001117E-2</v>
      </c>
      <c r="S43" s="8">
        <v>12.167996</v>
      </c>
      <c r="T43" s="8">
        <v>98.266999999999996</v>
      </c>
      <c r="U43" s="8">
        <v>84.5</v>
      </c>
      <c r="V43" s="8">
        <v>5.165896</v>
      </c>
      <c r="W43" s="8">
        <v>4.4421650000000001</v>
      </c>
      <c r="X43" s="8">
        <v>7.0021050000000002</v>
      </c>
      <c r="Y43" s="8">
        <v>0.72372700000000001</v>
      </c>
      <c r="Z43" s="24">
        <f t="shared" si="0"/>
        <v>1.2023808</v>
      </c>
    </row>
    <row r="44" spans="1:26" x14ac:dyDescent="0.25">
      <c r="A44" s="4">
        <v>41</v>
      </c>
      <c r="B44" s="7">
        <v>2024</v>
      </c>
      <c r="C44" s="7">
        <v>3</v>
      </c>
      <c r="D44" s="7">
        <v>449.5</v>
      </c>
      <c r="E44" s="7">
        <v>7.68</v>
      </c>
      <c r="F44" s="22">
        <v>3.5</v>
      </c>
      <c r="G44" s="6" t="s">
        <v>39</v>
      </c>
      <c r="H44" s="6" t="s">
        <v>50</v>
      </c>
      <c r="I44" s="9"/>
      <c r="J44" s="15">
        <v>5</v>
      </c>
      <c r="K44" s="13" t="s">
        <v>164</v>
      </c>
      <c r="L44" s="7">
        <v>1099.9000000000001</v>
      </c>
      <c r="M44" s="21">
        <v>22.669</v>
      </c>
      <c r="N44" s="23">
        <v>16.709997999999999</v>
      </c>
      <c r="O44" s="7">
        <v>16.995000000000001</v>
      </c>
      <c r="P44" s="8"/>
      <c r="Q44" s="8">
        <v>15.192</v>
      </c>
      <c r="R44" s="27">
        <v>3.3797552836484987E-2</v>
      </c>
      <c r="S44" s="8">
        <v>5.9589980000000002</v>
      </c>
      <c r="T44" s="8">
        <v>25.036000000000001</v>
      </c>
      <c r="U44" s="8">
        <v>27</v>
      </c>
      <c r="V44" s="8">
        <v>1.3161430000000001</v>
      </c>
      <c r="W44" s="8">
        <v>1.4193899999999999</v>
      </c>
      <c r="X44" s="8">
        <v>4.6428580000000004</v>
      </c>
      <c r="Y44" s="8">
        <v>-0.10324899999999999</v>
      </c>
      <c r="Z44" s="24">
        <f t="shared" si="0"/>
        <v>1.1667456</v>
      </c>
    </row>
    <row r="45" spans="1:26" x14ac:dyDescent="0.25">
      <c r="A45" s="4">
        <v>42</v>
      </c>
      <c r="B45" s="7">
        <v>2024</v>
      </c>
      <c r="C45" s="7">
        <v>3</v>
      </c>
      <c r="D45" s="7">
        <v>449.5</v>
      </c>
      <c r="E45" s="7">
        <v>7.68</v>
      </c>
      <c r="F45" s="22">
        <v>3.5</v>
      </c>
      <c r="G45" s="6" t="s">
        <v>39</v>
      </c>
      <c r="H45" s="6" t="s">
        <v>51</v>
      </c>
      <c r="I45" s="9" t="s">
        <v>117</v>
      </c>
      <c r="J45" s="15">
        <v>5</v>
      </c>
      <c r="K45" s="13" t="s">
        <v>164</v>
      </c>
      <c r="L45" s="7">
        <v>1102.8</v>
      </c>
      <c r="M45" s="21">
        <v>23.353999999999999</v>
      </c>
      <c r="N45" s="23">
        <v>17.492000999999998</v>
      </c>
      <c r="O45" s="7">
        <v>16.995000000000001</v>
      </c>
      <c r="P45" s="8"/>
      <c r="Q45" s="8">
        <v>15.861000000000001</v>
      </c>
      <c r="R45" s="27">
        <v>3.5285873192436042E-2</v>
      </c>
      <c r="S45" s="8">
        <v>5.8620039999999998</v>
      </c>
      <c r="T45" s="8">
        <v>33.497</v>
      </c>
      <c r="U45" s="8">
        <v>40.5</v>
      </c>
      <c r="V45" s="8">
        <v>1.760937</v>
      </c>
      <c r="W45" s="8">
        <v>2.1290849999999999</v>
      </c>
      <c r="X45" s="8">
        <v>4.101064</v>
      </c>
      <c r="Y45" s="8">
        <v>-0.36814400000000003</v>
      </c>
      <c r="Z45" s="24">
        <f t="shared" si="0"/>
        <v>1.2181248</v>
      </c>
    </row>
    <row r="46" spans="1:26" x14ac:dyDescent="0.25">
      <c r="A46" s="4">
        <v>43</v>
      </c>
      <c r="B46" s="7">
        <v>2024</v>
      </c>
      <c r="C46" s="7">
        <v>3</v>
      </c>
      <c r="D46" s="7">
        <v>449.5</v>
      </c>
      <c r="E46" s="7">
        <v>7.68</v>
      </c>
      <c r="F46" s="22">
        <v>3.5</v>
      </c>
      <c r="G46" s="6" t="s">
        <v>39</v>
      </c>
      <c r="H46" s="6" t="s">
        <v>51</v>
      </c>
      <c r="I46" s="9" t="s">
        <v>146</v>
      </c>
      <c r="J46" s="15">
        <v>5</v>
      </c>
      <c r="K46" s="13" t="s">
        <v>164</v>
      </c>
      <c r="L46" s="7">
        <v>1069.96</v>
      </c>
      <c r="M46" s="21">
        <v>22.346</v>
      </c>
      <c r="N46" s="23">
        <v>16.555002999999999</v>
      </c>
      <c r="O46" s="7">
        <v>16.995000000000001</v>
      </c>
      <c r="P46" s="8"/>
      <c r="Q46" s="8">
        <v>15.473000000000001</v>
      </c>
      <c r="R46" s="27">
        <v>3.4422691879866518E-2</v>
      </c>
      <c r="S46" s="8">
        <v>5.7910000000000004</v>
      </c>
      <c r="T46" s="8">
        <v>42.204000000000001</v>
      </c>
      <c r="U46" s="8">
        <v>35</v>
      </c>
      <c r="V46" s="8">
        <v>2.218664</v>
      </c>
      <c r="W46" s="8">
        <v>1.83995</v>
      </c>
      <c r="X46" s="8">
        <v>3.572336</v>
      </c>
      <c r="Y46" s="8">
        <v>0.378714</v>
      </c>
      <c r="Z46" s="24">
        <f t="shared" si="0"/>
        <v>1.1883264</v>
      </c>
    </row>
    <row r="47" spans="1:26" x14ac:dyDescent="0.25">
      <c r="A47" s="4">
        <v>44</v>
      </c>
      <c r="B47" s="7">
        <v>2024</v>
      </c>
      <c r="C47" s="7">
        <v>3</v>
      </c>
      <c r="D47" s="7">
        <v>449.5</v>
      </c>
      <c r="E47" s="7">
        <v>7.68</v>
      </c>
      <c r="F47" s="22">
        <v>3.5</v>
      </c>
      <c r="G47" s="6" t="s">
        <v>39</v>
      </c>
      <c r="H47" s="6" t="s">
        <v>52</v>
      </c>
      <c r="I47" s="9"/>
      <c r="J47" s="15">
        <v>5</v>
      </c>
      <c r="K47" s="13" t="s">
        <v>164</v>
      </c>
      <c r="L47" s="7">
        <v>1070.45</v>
      </c>
      <c r="M47" s="21">
        <v>23.285</v>
      </c>
      <c r="N47" s="23">
        <v>15.952999999999999</v>
      </c>
      <c r="O47" s="7">
        <v>16.995000000000001</v>
      </c>
      <c r="P47" s="8"/>
      <c r="Q47" s="8">
        <v>14.902999999999999</v>
      </c>
      <c r="R47" s="27">
        <v>3.3154616240266957E-2</v>
      </c>
      <c r="S47" s="8">
        <v>7.3319989999999997</v>
      </c>
      <c r="T47" s="8">
        <v>45.972999999999999</v>
      </c>
      <c r="U47" s="8">
        <v>29</v>
      </c>
      <c r="V47" s="8">
        <v>2.416801</v>
      </c>
      <c r="W47" s="8">
        <v>1.5245299999999999</v>
      </c>
      <c r="X47" s="8">
        <v>4.9151999999999996</v>
      </c>
      <c r="Y47" s="8">
        <v>0.89227000000000001</v>
      </c>
      <c r="Z47" s="24">
        <f t="shared" si="0"/>
        <v>1.1445503999999997</v>
      </c>
    </row>
    <row r="48" spans="1:26" x14ac:dyDescent="0.25">
      <c r="A48" s="4">
        <v>45</v>
      </c>
      <c r="B48" s="7">
        <v>2024</v>
      </c>
      <c r="C48" s="7">
        <v>3</v>
      </c>
      <c r="D48" s="7">
        <v>449.5</v>
      </c>
      <c r="E48" s="7">
        <v>7.68</v>
      </c>
      <c r="F48" s="22">
        <v>3.5</v>
      </c>
      <c r="G48" s="6" t="s">
        <v>39</v>
      </c>
      <c r="H48" s="6" t="s">
        <v>53</v>
      </c>
      <c r="I48" s="9"/>
      <c r="J48" s="15">
        <v>5</v>
      </c>
      <c r="K48" s="13" t="s">
        <v>164</v>
      </c>
      <c r="L48" s="7">
        <v>1070.45</v>
      </c>
      <c r="M48" s="21">
        <v>22.274000000000001</v>
      </c>
      <c r="N48" s="23">
        <v>16.315002</v>
      </c>
      <c r="O48" s="7">
        <v>16.995000000000001</v>
      </c>
      <c r="P48" s="8"/>
      <c r="Q48" s="8">
        <v>15.241</v>
      </c>
      <c r="R48" s="27">
        <v>3.390656284760845E-2</v>
      </c>
      <c r="S48" s="8">
        <v>5.9589970000000001</v>
      </c>
      <c r="T48" s="8">
        <v>37.340000000000003</v>
      </c>
      <c r="U48" s="8">
        <v>38</v>
      </c>
      <c r="V48" s="8">
        <v>1.9629639999999999</v>
      </c>
      <c r="W48" s="8">
        <v>1.99766</v>
      </c>
      <c r="X48" s="8">
        <v>3.9960360000000001</v>
      </c>
      <c r="Y48" s="8">
        <v>-3.4699000000000001E-2</v>
      </c>
      <c r="Z48" s="24">
        <f t="shared" si="0"/>
        <v>1.1705087999999999</v>
      </c>
    </row>
    <row r="49" spans="1:26" x14ac:dyDescent="0.25">
      <c r="A49" s="4">
        <v>46</v>
      </c>
      <c r="B49" s="7">
        <v>2024</v>
      </c>
      <c r="C49" s="7">
        <v>3</v>
      </c>
      <c r="D49" s="7">
        <v>449.5</v>
      </c>
      <c r="E49" s="7">
        <v>7.68</v>
      </c>
      <c r="F49" s="22">
        <v>3.5</v>
      </c>
      <c r="G49" s="6" t="s">
        <v>39</v>
      </c>
      <c r="H49" s="6" t="s">
        <v>54</v>
      </c>
      <c r="I49" s="9"/>
      <c r="J49" s="15">
        <v>5</v>
      </c>
      <c r="K49" s="13" t="s">
        <v>164</v>
      </c>
      <c r="L49" s="7">
        <v>1070.49</v>
      </c>
      <c r="M49" s="21">
        <v>22.343</v>
      </c>
      <c r="N49" s="23">
        <v>15.345999000000001</v>
      </c>
      <c r="O49" s="7">
        <v>16.995000000000001</v>
      </c>
      <c r="P49" s="8"/>
      <c r="Q49" s="8">
        <v>14.335000000000001</v>
      </c>
      <c r="R49" s="27">
        <v>3.1890989988876531E-2</v>
      </c>
      <c r="S49" s="8">
        <v>6.9969989999999997</v>
      </c>
      <c r="T49" s="8">
        <v>45.695999999999998</v>
      </c>
      <c r="U49" s="8">
        <v>46.5</v>
      </c>
      <c r="V49" s="8">
        <v>2.4022389999999998</v>
      </c>
      <c r="W49" s="8">
        <v>2.4445049999999999</v>
      </c>
      <c r="X49" s="8">
        <v>4.5947610000000001</v>
      </c>
      <c r="Y49" s="8">
        <v>-4.2266999999999999E-2</v>
      </c>
      <c r="Z49" s="24">
        <f t="shared" si="0"/>
        <v>1.1009279999999999</v>
      </c>
    </row>
    <row r="50" spans="1:26" x14ac:dyDescent="0.25">
      <c r="A50" s="4">
        <v>47</v>
      </c>
      <c r="B50" s="7">
        <v>2024</v>
      </c>
      <c r="C50" s="7">
        <v>3</v>
      </c>
      <c r="D50" s="7">
        <v>449.5</v>
      </c>
      <c r="E50" s="7">
        <v>7.68</v>
      </c>
      <c r="F50" s="22">
        <v>3.5</v>
      </c>
      <c r="G50" s="6" t="s">
        <v>39</v>
      </c>
      <c r="H50" s="6" t="s">
        <v>55</v>
      </c>
      <c r="I50" s="9"/>
      <c r="J50" s="15">
        <v>5</v>
      </c>
      <c r="K50" s="13" t="s">
        <v>162</v>
      </c>
      <c r="L50" s="7">
        <v>1953.41</v>
      </c>
      <c r="M50" s="21">
        <v>35.173999999999999</v>
      </c>
      <c r="N50" s="23">
        <v>24.571002</v>
      </c>
      <c r="O50" s="7">
        <v>16.995000000000001</v>
      </c>
      <c r="P50" s="8"/>
      <c r="Q50" s="8">
        <v>12.579000000000001</v>
      </c>
      <c r="R50" s="27">
        <v>2.7984427141268076E-2</v>
      </c>
      <c r="S50" s="8">
        <v>10.603</v>
      </c>
      <c r="T50" s="8">
        <v>59.728999999999999</v>
      </c>
      <c r="U50" s="8">
        <v>56.851999999999997</v>
      </c>
      <c r="V50" s="8">
        <v>3.1399539999999999</v>
      </c>
      <c r="W50" s="8">
        <v>2.9887100000000002</v>
      </c>
      <c r="X50" s="8">
        <v>7.4630460000000003</v>
      </c>
      <c r="Y50" s="8">
        <v>0</v>
      </c>
      <c r="Z50" s="24">
        <f t="shared" si="0"/>
        <v>0.9660671999999999</v>
      </c>
    </row>
    <row r="51" spans="1:26" x14ac:dyDescent="0.25">
      <c r="A51" s="4">
        <v>48</v>
      </c>
      <c r="B51" s="7">
        <v>2024</v>
      </c>
      <c r="C51" s="7">
        <v>3</v>
      </c>
      <c r="D51" s="7">
        <v>449.5</v>
      </c>
      <c r="E51" s="7">
        <v>7.68</v>
      </c>
      <c r="F51" s="22">
        <v>3.5</v>
      </c>
      <c r="G51" s="6" t="s">
        <v>39</v>
      </c>
      <c r="H51" s="6" t="s">
        <v>56</v>
      </c>
      <c r="I51" s="9"/>
      <c r="J51" s="15">
        <v>5</v>
      </c>
      <c r="K51" s="13" t="s">
        <v>162</v>
      </c>
      <c r="L51" s="7">
        <v>1956.24</v>
      </c>
      <c r="M51" s="21">
        <v>36.231000000000002</v>
      </c>
      <c r="N51" s="23">
        <v>26.863001000000001</v>
      </c>
      <c r="O51" s="7">
        <v>16.995000000000001</v>
      </c>
      <c r="P51" s="8"/>
      <c r="Q51" s="8">
        <v>13.731999999999999</v>
      </c>
      <c r="R51" s="27">
        <v>3.0549499443826473E-2</v>
      </c>
      <c r="S51" s="8">
        <v>9.367998</v>
      </c>
      <c r="T51" s="8">
        <v>54.183</v>
      </c>
      <c r="U51" s="8">
        <v>47</v>
      </c>
      <c r="V51" s="8">
        <v>2.8483999999999998</v>
      </c>
      <c r="W51" s="8">
        <v>2.47079</v>
      </c>
      <c r="X51" s="8">
        <v>6.5195999999999996</v>
      </c>
      <c r="Y51" s="8">
        <v>0.377608</v>
      </c>
      <c r="Z51" s="24">
        <f t="shared" si="0"/>
        <v>1.0546175999999998</v>
      </c>
    </row>
    <row r="52" spans="1:26" x14ac:dyDescent="0.25">
      <c r="A52" s="4">
        <v>49</v>
      </c>
      <c r="B52" s="7">
        <v>2024</v>
      </c>
      <c r="C52" s="7">
        <v>3</v>
      </c>
      <c r="D52" s="7">
        <v>449.5</v>
      </c>
      <c r="E52" s="7">
        <v>7.68</v>
      </c>
      <c r="F52" s="22">
        <v>3.5</v>
      </c>
      <c r="G52" s="6" t="s">
        <v>39</v>
      </c>
      <c r="H52" s="6" t="s">
        <v>57</v>
      </c>
      <c r="I52" s="9" t="s">
        <v>117</v>
      </c>
      <c r="J52" s="15">
        <v>5</v>
      </c>
      <c r="K52" s="13" t="s">
        <v>164</v>
      </c>
      <c r="L52" s="7">
        <v>1070.55</v>
      </c>
      <c r="M52" s="21">
        <v>22.931000000000001</v>
      </c>
      <c r="N52" s="23">
        <v>16.364000000000001</v>
      </c>
      <c r="O52" s="7">
        <v>16.995000000000001</v>
      </c>
      <c r="P52" s="8"/>
      <c r="Q52" s="8">
        <v>15.286</v>
      </c>
      <c r="R52" s="27">
        <v>3.4006674082313684E-2</v>
      </c>
      <c r="S52" s="8">
        <v>6.5669979999999999</v>
      </c>
      <c r="T52" s="8">
        <v>45.497999999999998</v>
      </c>
      <c r="U52" s="8">
        <v>49.4</v>
      </c>
      <c r="V52" s="8">
        <v>2.3918300000000001</v>
      </c>
      <c r="W52" s="8">
        <v>2.5969579999999999</v>
      </c>
      <c r="X52" s="8">
        <v>4.1751699999999996</v>
      </c>
      <c r="Y52" s="8">
        <v>-0.20513000000000001</v>
      </c>
      <c r="Z52" s="24">
        <f t="shared" si="0"/>
        <v>1.1739648</v>
      </c>
    </row>
    <row r="53" spans="1:26" x14ac:dyDescent="0.25">
      <c r="A53" s="4">
        <v>50</v>
      </c>
      <c r="B53" s="7">
        <v>2024</v>
      </c>
      <c r="C53" s="7">
        <v>3</v>
      </c>
      <c r="D53" s="7">
        <v>449.5</v>
      </c>
      <c r="E53" s="7">
        <v>7.68</v>
      </c>
      <c r="F53" s="22">
        <v>3.5</v>
      </c>
      <c r="G53" s="6" t="s">
        <v>39</v>
      </c>
      <c r="H53" s="6" t="s">
        <v>57</v>
      </c>
      <c r="I53" s="9" t="s">
        <v>146</v>
      </c>
      <c r="J53" s="15">
        <v>5</v>
      </c>
      <c r="K53" s="13" t="s">
        <v>164</v>
      </c>
      <c r="L53" s="7">
        <v>1098.8</v>
      </c>
      <c r="M53" s="21">
        <v>23.446000000000002</v>
      </c>
      <c r="N53" s="23">
        <v>16.452999999999999</v>
      </c>
      <c r="O53" s="7">
        <v>16.995000000000001</v>
      </c>
      <c r="P53" s="8"/>
      <c r="Q53" s="8">
        <v>14.974</v>
      </c>
      <c r="R53" s="27">
        <v>3.3312569521690767E-2</v>
      </c>
      <c r="S53" s="8">
        <v>6.9929990000000002</v>
      </c>
      <c r="T53" s="8">
        <v>49.576000000000001</v>
      </c>
      <c r="U53" s="8">
        <v>47.7</v>
      </c>
      <c r="V53" s="8">
        <v>2.6062099999999999</v>
      </c>
      <c r="W53" s="8">
        <v>2.5075889999999998</v>
      </c>
      <c r="X53" s="8">
        <v>4.3867900000000004</v>
      </c>
      <c r="Y53" s="8">
        <v>9.8619999999999999E-2</v>
      </c>
      <c r="Z53" s="24">
        <f t="shared" si="0"/>
        <v>1.1500032</v>
      </c>
    </row>
    <row r="54" spans="1:26" x14ac:dyDescent="0.25">
      <c r="A54" s="4">
        <v>51</v>
      </c>
      <c r="B54" s="7">
        <v>2024</v>
      </c>
      <c r="C54" s="7">
        <v>3</v>
      </c>
      <c r="D54" s="7">
        <v>449.5</v>
      </c>
      <c r="E54" s="7">
        <v>7.68</v>
      </c>
      <c r="F54" s="22">
        <v>3.5</v>
      </c>
      <c r="G54" s="6" t="s">
        <v>39</v>
      </c>
      <c r="H54" s="6" t="s">
        <v>58</v>
      </c>
      <c r="I54" s="9" t="s">
        <v>138</v>
      </c>
      <c r="J54" s="15">
        <v>9</v>
      </c>
      <c r="K54" s="13" t="s">
        <v>164</v>
      </c>
      <c r="L54" s="7">
        <v>2120.4</v>
      </c>
      <c r="M54" s="21">
        <v>40.822000000000003</v>
      </c>
      <c r="N54" s="23">
        <v>26.882999999999999</v>
      </c>
      <c r="O54" s="7">
        <v>16.995000000000001</v>
      </c>
      <c r="P54" s="8"/>
      <c r="Q54" s="8">
        <v>12.678000000000001</v>
      </c>
      <c r="R54" s="27">
        <v>2.820467185761958E-2</v>
      </c>
      <c r="S54" s="8">
        <v>13.939</v>
      </c>
      <c r="T54" s="8">
        <v>68.17</v>
      </c>
      <c r="U54" s="8">
        <v>72.5</v>
      </c>
      <c r="V54" s="8">
        <v>3.5836969999999999</v>
      </c>
      <c r="W54" s="8">
        <v>3.8113250000000001</v>
      </c>
      <c r="X54" s="8">
        <v>10.355302999999999</v>
      </c>
      <c r="Y54" s="8">
        <v>-0.227628</v>
      </c>
      <c r="Z54" s="24">
        <f t="shared" si="0"/>
        <v>0.97367040000000005</v>
      </c>
    </row>
    <row r="55" spans="1:26" x14ac:dyDescent="0.25">
      <c r="A55" s="4">
        <v>52</v>
      </c>
      <c r="B55" s="7">
        <v>2024</v>
      </c>
      <c r="C55" s="7">
        <v>3</v>
      </c>
      <c r="D55" s="7">
        <v>449.5</v>
      </c>
      <c r="E55" s="7">
        <v>7.68</v>
      </c>
      <c r="F55" s="22">
        <v>3.5</v>
      </c>
      <c r="G55" s="6" t="s">
        <v>39</v>
      </c>
      <c r="H55" s="6" t="s">
        <v>58</v>
      </c>
      <c r="I55" s="9" t="s">
        <v>147</v>
      </c>
      <c r="J55" s="15">
        <v>9</v>
      </c>
      <c r="K55" s="13" t="s">
        <v>164</v>
      </c>
      <c r="L55" s="7">
        <v>2120.4</v>
      </c>
      <c r="M55" s="21">
        <v>39.191000000000003</v>
      </c>
      <c r="N55" s="23">
        <v>26.509014000000001</v>
      </c>
      <c r="O55" s="7">
        <v>16.995000000000001</v>
      </c>
      <c r="P55" s="8"/>
      <c r="Q55" s="8">
        <v>12.501999999999999</v>
      </c>
      <c r="R55" s="27">
        <v>2.7813125695216906E-2</v>
      </c>
      <c r="S55" s="8">
        <v>12.681998</v>
      </c>
      <c r="T55" s="8">
        <v>76.88</v>
      </c>
      <c r="U55" s="8">
        <v>61.6</v>
      </c>
      <c r="V55" s="8">
        <v>4.041582</v>
      </c>
      <c r="W55" s="8">
        <v>3.2383120000000001</v>
      </c>
      <c r="X55" s="8">
        <v>8.6404180000000004</v>
      </c>
      <c r="Y55" s="8">
        <v>0.80326799999999998</v>
      </c>
      <c r="Z55" s="24">
        <f t="shared" si="0"/>
        <v>0.96015359999999983</v>
      </c>
    </row>
    <row r="56" spans="1:26" x14ac:dyDescent="0.25">
      <c r="A56" s="4">
        <v>53</v>
      </c>
      <c r="B56" s="7">
        <v>2024</v>
      </c>
      <c r="C56" s="7">
        <v>3</v>
      </c>
      <c r="D56" s="7">
        <v>449.5</v>
      </c>
      <c r="E56" s="7">
        <v>7.68</v>
      </c>
      <c r="F56" s="22">
        <v>3.5</v>
      </c>
      <c r="G56" s="6" t="s">
        <v>39</v>
      </c>
      <c r="H56" s="6" t="s">
        <v>59</v>
      </c>
      <c r="I56" s="9" t="s">
        <v>117</v>
      </c>
      <c r="J56" s="15">
        <v>5</v>
      </c>
      <c r="K56" s="13" t="s">
        <v>164</v>
      </c>
      <c r="L56" s="7">
        <v>1075.3499999999999</v>
      </c>
      <c r="M56" s="21">
        <v>23.263000000000002</v>
      </c>
      <c r="N56" s="23">
        <v>16.529</v>
      </c>
      <c r="O56" s="7">
        <v>16.995000000000001</v>
      </c>
      <c r="P56" s="8"/>
      <c r="Q56" s="8">
        <v>15.370999999999999</v>
      </c>
      <c r="R56" s="27">
        <v>3.4195773081201329E-2</v>
      </c>
      <c r="S56" s="8">
        <v>6.7340030000000004</v>
      </c>
      <c r="T56" s="8">
        <v>40.353000000000002</v>
      </c>
      <c r="U56" s="8">
        <v>40</v>
      </c>
      <c r="V56" s="8">
        <v>2.1213570000000002</v>
      </c>
      <c r="W56" s="8">
        <v>2.1027999999999998</v>
      </c>
      <c r="X56" s="8">
        <v>4.6126440000000004</v>
      </c>
      <c r="Y56" s="8">
        <v>1.856E-2</v>
      </c>
      <c r="Z56" s="24">
        <f t="shared" si="0"/>
        <v>1.1804927999999999</v>
      </c>
    </row>
    <row r="57" spans="1:26" x14ac:dyDescent="0.25">
      <c r="A57" s="4">
        <v>54</v>
      </c>
      <c r="B57" s="7">
        <v>2024</v>
      </c>
      <c r="C57" s="7">
        <v>3</v>
      </c>
      <c r="D57" s="7">
        <v>449.5</v>
      </c>
      <c r="E57" s="7">
        <v>7.68</v>
      </c>
      <c r="F57" s="22">
        <v>3.5</v>
      </c>
      <c r="G57" s="6" t="s">
        <v>39</v>
      </c>
      <c r="H57" s="6" t="s">
        <v>59</v>
      </c>
      <c r="I57" s="9" t="s">
        <v>146</v>
      </c>
      <c r="J57" s="15">
        <v>5</v>
      </c>
      <c r="K57" s="13" t="s">
        <v>164</v>
      </c>
      <c r="L57" s="7">
        <v>1104.6400000000001</v>
      </c>
      <c r="M57" s="21">
        <v>22.567</v>
      </c>
      <c r="N57" s="23">
        <v>16.267002999999999</v>
      </c>
      <c r="O57" s="7">
        <v>16.995000000000001</v>
      </c>
      <c r="P57" s="8"/>
      <c r="Q57" s="8">
        <v>14.725999999999999</v>
      </c>
      <c r="R57" s="27">
        <v>3.2760845383759729E-2</v>
      </c>
      <c r="S57" s="8">
        <v>6.2999980000000004</v>
      </c>
      <c r="T57" s="8">
        <v>45.878999999999998</v>
      </c>
      <c r="U57" s="8">
        <v>28</v>
      </c>
      <c r="V57" s="8">
        <v>2.4118590000000002</v>
      </c>
      <c r="W57" s="8">
        <v>1.4719599999999999</v>
      </c>
      <c r="X57" s="8">
        <v>3.8881420000000002</v>
      </c>
      <c r="Y57" s="8">
        <v>0.93989699999999998</v>
      </c>
      <c r="Z57" s="24">
        <f t="shared" si="0"/>
        <v>1.1309567999999999</v>
      </c>
    </row>
    <row r="58" spans="1:26" x14ac:dyDescent="0.25">
      <c r="A58" s="4">
        <v>55</v>
      </c>
      <c r="B58" s="7">
        <v>2024</v>
      </c>
      <c r="C58" s="7">
        <v>3</v>
      </c>
      <c r="D58" s="7">
        <v>449.5</v>
      </c>
      <c r="E58" s="7">
        <v>7.68</v>
      </c>
      <c r="F58" s="22">
        <v>3.5</v>
      </c>
      <c r="G58" s="6" t="s">
        <v>39</v>
      </c>
      <c r="H58" s="6" t="s">
        <v>60</v>
      </c>
      <c r="I58" s="9"/>
      <c r="J58" s="15">
        <v>5</v>
      </c>
      <c r="K58" s="13" t="s">
        <v>162</v>
      </c>
      <c r="L58" s="7">
        <v>1954.77</v>
      </c>
      <c r="M58" s="21">
        <v>38.076999999999998</v>
      </c>
      <c r="N58" s="23">
        <v>28.557998000000001</v>
      </c>
      <c r="O58" s="7">
        <v>16.995000000000001</v>
      </c>
      <c r="P58" s="8"/>
      <c r="Q58" s="8">
        <v>14.609</v>
      </c>
      <c r="R58" s="27">
        <v>3.2500556173526138E-2</v>
      </c>
      <c r="S58" s="8">
        <v>9.5189920000000008</v>
      </c>
      <c r="T58" s="8">
        <v>59.003</v>
      </c>
      <c r="U58" s="8">
        <v>60.548999999999999</v>
      </c>
      <c r="V58" s="8">
        <v>3.101788</v>
      </c>
      <c r="W58" s="8">
        <v>3.1830609999999999</v>
      </c>
      <c r="X58" s="8">
        <v>6.4172130000000003</v>
      </c>
      <c r="Y58" s="8">
        <v>-8.1281000000000006E-2</v>
      </c>
      <c r="Z58" s="24">
        <f t="shared" si="0"/>
        <v>1.1219711999999999</v>
      </c>
    </row>
    <row r="59" spans="1:26" x14ac:dyDescent="0.25">
      <c r="A59" s="4">
        <v>56</v>
      </c>
      <c r="B59" s="7">
        <v>2024</v>
      </c>
      <c r="C59" s="7">
        <v>3</v>
      </c>
      <c r="D59" s="7">
        <v>449.5</v>
      </c>
      <c r="E59" s="7">
        <v>7.68</v>
      </c>
      <c r="F59" s="22">
        <v>3.5</v>
      </c>
      <c r="G59" s="6" t="s">
        <v>39</v>
      </c>
      <c r="H59" s="6" t="s">
        <v>61</v>
      </c>
      <c r="I59" s="9"/>
      <c r="J59" s="15">
        <v>5</v>
      </c>
      <c r="K59" s="13" t="s">
        <v>162</v>
      </c>
      <c r="L59" s="7">
        <v>1953.33</v>
      </c>
      <c r="M59" s="21">
        <v>35.85</v>
      </c>
      <c r="N59" s="23">
        <v>25.734999999999999</v>
      </c>
      <c r="O59" s="7">
        <v>16.995000000000001</v>
      </c>
      <c r="P59" s="8"/>
      <c r="Q59" s="8">
        <v>13.174999999999999</v>
      </c>
      <c r="R59" s="27">
        <v>2.9310344827586203E-2</v>
      </c>
      <c r="S59" s="8">
        <v>10.114997000000001</v>
      </c>
      <c r="T59" s="8">
        <v>73.772999999999996</v>
      </c>
      <c r="U59" s="8">
        <v>60</v>
      </c>
      <c r="V59" s="8">
        <v>3.878247</v>
      </c>
      <c r="W59" s="8">
        <v>3.1541999999999999</v>
      </c>
      <c r="X59" s="8">
        <v>6.2367540000000004</v>
      </c>
      <c r="Y59" s="8">
        <v>0.72404400000000002</v>
      </c>
      <c r="Z59" s="24">
        <f t="shared" si="0"/>
        <v>1.0118399999999999</v>
      </c>
    </row>
    <row r="60" spans="1:26" x14ac:dyDescent="0.25">
      <c r="A60" s="4">
        <v>57</v>
      </c>
      <c r="B60" s="7">
        <v>2024</v>
      </c>
      <c r="C60" s="7">
        <v>3</v>
      </c>
      <c r="D60" s="7">
        <v>449.5</v>
      </c>
      <c r="E60" s="7">
        <v>7.68</v>
      </c>
      <c r="F60" s="22">
        <v>3.5</v>
      </c>
      <c r="G60" s="6" t="s">
        <v>39</v>
      </c>
      <c r="H60" s="6" t="s">
        <v>62</v>
      </c>
      <c r="I60" s="9" t="s">
        <v>117</v>
      </c>
      <c r="J60" s="15">
        <v>5</v>
      </c>
      <c r="K60" s="13" t="s">
        <v>164</v>
      </c>
      <c r="L60" s="7">
        <v>1099.6099999999999</v>
      </c>
      <c r="M60" s="21">
        <v>22.334</v>
      </c>
      <c r="N60" s="23">
        <v>15.876004</v>
      </c>
      <c r="O60" s="7">
        <v>16.995000000000001</v>
      </c>
      <c r="P60" s="8"/>
      <c r="Q60" s="8">
        <v>14.437999999999999</v>
      </c>
      <c r="R60" s="27">
        <v>3.2120133481646274E-2</v>
      </c>
      <c r="S60" s="8">
        <v>6.4580019999999996</v>
      </c>
      <c r="T60" s="8">
        <v>37.159999999999997</v>
      </c>
      <c r="U60" s="8">
        <v>41</v>
      </c>
      <c r="V60" s="8">
        <v>1.9535009999999999</v>
      </c>
      <c r="W60" s="8">
        <v>2.15537</v>
      </c>
      <c r="X60" s="8">
        <v>4.5045000000000002</v>
      </c>
      <c r="Y60" s="8">
        <v>-0.20186699999999999</v>
      </c>
      <c r="Z60" s="24">
        <f t="shared" si="0"/>
        <v>1.1088384</v>
      </c>
    </row>
    <row r="61" spans="1:26" x14ac:dyDescent="0.25">
      <c r="A61" s="4">
        <v>58</v>
      </c>
      <c r="B61" s="7">
        <v>2024</v>
      </c>
      <c r="C61" s="7">
        <v>3</v>
      </c>
      <c r="D61" s="7">
        <v>449.5</v>
      </c>
      <c r="E61" s="7">
        <v>7.68</v>
      </c>
      <c r="F61" s="22">
        <v>3.5</v>
      </c>
      <c r="G61" s="6" t="s">
        <v>39</v>
      </c>
      <c r="H61" s="6" t="s">
        <v>62</v>
      </c>
      <c r="I61" s="9" t="s">
        <v>146</v>
      </c>
      <c r="J61" s="15">
        <v>5</v>
      </c>
      <c r="K61" s="13" t="s">
        <v>164</v>
      </c>
      <c r="L61" s="7">
        <v>1098.42</v>
      </c>
      <c r="M61" s="21">
        <v>22.44</v>
      </c>
      <c r="N61" s="23">
        <v>16.102003</v>
      </c>
      <c r="O61" s="7">
        <v>16.995000000000001</v>
      </c>
      <c r="P61" s="8"/>
      <c r="Q61" s="8">
        <v>14.659000000000001</v>
      </c>
      <c r="R61" s="27">
        <v>3.2611790878754175E-2</v>
      </c>
      <c r="S61" s="8">
        <v>6.3380020000000004</v>
      </c>
      <c r="T61" s="8">
        <v>41.689</v>
      </c>
      <c r="U61" s="8">
        <v>28.5</v>
      </c>
      <c r="V61" s="8">
        <v>2.1915909999999998</v>
      </c>
      <c r="W61" s="8">
        <v>1.498245</v>
      </c>
      <c r="X61" s="8">
        <v>4.1464100000000004</v>
      </c>
      <c r="Y61" s="8">
        <v>0.69334799999999996</v>
      </c>
      <c r="Z61" s="24">
        <f t="shared" si="0"/>
        <v>1.1258112</v>
      </c>
    </row>
    <row r="62" spans="1:26" x14ac:dyDescent="0.25">
      <c r="A62" s="4">
        <v>59</v>
      </c>
      <c r="B62" s="7">
        <v>2024</v>
      </c>
      <c r="C62" s="7">
        <v>3</v>
      </c>
      <c r="D62" s="7">
        <v>449.5</v>
      </c>
      <c r="E62" s="7">
        <v>7.68</v>
      </c>
      <c r="F62" s="22">
        <v>3.5</v>
      </c>
      <c r="G62" s="6" t="s">
        <v>39</v>
      </c>
      <c r="H62" s="6" t="s">
        <v>63</v>
      </c>
      <c r="I62" s="9"/>
      <c r="J62" s="15">
        <v>9</v>
      </c>
      <c r="K62" s="13" t="s">
        <v>164</v>
      </c>
      <c r="L62" s="7">
        <v>2122.62</v>
      </c>
      <c r="M62" s="21">
        <v>43.481999999999999</v>
      </c>
      <c r="N62" s="23">
        <v>31.447009999999999</v>
      </c>
      <c r="O62" s="7">
        <v>16.995000000000001</v>
      </c>
      <c r="P62" s="8"/>
      <c r="Q62" s="8">
        <v>14.815</v>
      </c>
      <c r="R62" s="27">
        <v>3.295884315906563E-2</v>
      </c>
      <c r="S62" s="8">
        <v>12.035</v>
      </c>
      <c r="T62" s="8">
        <v>74.099999999999994</v>
      </c>
      <c r="U62" s="8">
        <v>78.900000000000006</v>
      </c>
      <c r="V62" s="8">
        <v>3.8954369999999998</v>
      </c>
      <c r="W62" s="8">
        <v>4.1477729999999999</v>
      </c>
      <c r="X62" s="8">
        <v>8.139564</v>
      </c>
      <c r="Y62" s="8">
        <v>-0.252336</v>
      </c>
      <c r="Z62" s="24">
        <f t="shared" si="0"/>
        <v>1.1377919999999999</v>
      </c>
    </row>
    <row r="63" spans="1:26" x14ac:dyDescent="0.25">
      <c r="A63" s="4">
        <v>60</v>
      </c>
      <c r="B63" s="7">
        <v>2024</v>
      </c>
      <c r="C63" s="7">
        <v>3</v>
      </c>
      <c r="D63" s="7">
        <v>449.5</v>
      </c>
      <c r="E63" s="7">
        <v>7.68</v>
      </c>
      <c r="F63" s="22">
        <v>3.5</v>
      </c>
      <c r="G63" s="6" t="s">
        <v>64</v>
      </c>
      <c r="H63" s="6" t="s">
        <v>20</v>
      </c>
      <c r="I63" s="9"/>
      <c r="J63" s="15">
        <v>5</v>
      </c>
      <c r="K63" s="13" t="s">
        <v>165</v>
      </c>
      <c r="L63" s="7">
        <v>2785.97</v>
      </c>
      <c r="M63" s="21">
        <v>52.844000000000001</v>
      </c>
      <c r="N63" s="23">
        <v>43.71</v>
      </c>
      <c r="O63" s="7">
        <v>16.995000000000001</v>
      </c>
      <c r="P63" s="8"/>
      <c r="Q63" s="8">
        <v>15.689000000000002</v>
      </c>
      <c r="R63" s="27">
        <v>3.4903225806451617E-2</v>
      </c>
      <c r="S63" s="8">
        <v>9.1340000000000003</v>
      </c>
      <c r="T63" s="8">
        <v>60.18</v>
      </c>
      <c r="U63" s="8">
        <v>66.257999999999996</v>
      </c>
      <c r="V63" s="8">
        <v>3.1636630000000001</v>
      </c>
      <c r="W63" s="8">
        <v>3.4831840000000001</v>
      </c>
      <c r="X63" s="8">
        <v>5.6508149999999997</v>
      </c>
      <c r="Y63" s="8">
        <v>0</v>
      </c>
      <c r="Z63" s="24">
        <f t="shared" si="0"/>
        <v>1.2049152000000001</v>
      </c>
    </row>
    <row r="64" spans="1:26" x14ac:dyDescent="0.25">
      <c r="A64" s="4">
        <v>61</v>
      </c>
      <c r="B64" s="7">
        <v>2024</v>
      </c>
      <c r="C64" s="7">
        <v>3</v>
      </c>
      <c r="D64" s="7">
        <v>449.5</v>
      </c>
      <c r="E64" s="7">
        <v>7.68</v>
      </c>
      <c r="F64" s="22">
        <v>3.5</v>
      </c>
      <c r="G64" s="6" t="s">
        <v>64</v>
      </c>
      <c r="H64" s="6" t="s">
        <v>21</v>
      </c>
      <c r="I64" s="9"/>
      <c r="J64" s="15">
        <v>5</v>
      </c>
      <c r="K64" s="13" t="s">
        <v>165</v>
      </c>
      <c r="L64" s="7">
        <v>2720.28</v>
      </c>
      <c r="M64" s="21">
        <v>50.128999999999998</v>
      </c>
      <c r="N64" s="23">
        <v>41.374001</v>
      </c>
      <c r="O64" s="7">
        <v>16.995000000000001</v>
      </c>
      <c r="P64" s="8"/>
      <c r="Q64" s="8">
        <v>15.209</v>
      </c>
      <c r="R64" s="27">
        <v>3.383537263626251E-2</v>
      </c>
      <c r="S64" s="8">
        <v>8.7550000000000008</v>
      </c>
      <c r="T64" s="8">
        <v>70.87</v>
      </c>
      <c r="U64" s="8">
        <v>71.3035</v>
      </c>
      <c r="V64" s="8">
        <v>3.7256360000000002</v>
      </c>
      <c r="W64" s="8">
        <v>3.7484259999999998</v>
      </c>
      <c r="X64" s="8">
        <v>5.0065739999999996</v>
      </c>
      <c r="Y64" s="8">
        <v>0</v>
      </c>
      <c r="Z64" s="24">
        <f t="shared" si="0"/>
        <v>1.1680511999999998</v>
      </c>
    </row>
    <row r="65" spans="1:26" x14ac:dyDescent="0.25">
      <c r="A65" s="4">
        <v>62</v>
      </c>
      <c r="B65" s="7">
        <v>2024</v>
      </c>
      <c r="C65" s="7">
        <v>3</v>
      </c>
      <c r="D65" s="7">
        <v>449.5</v>
      </c>
      <c r="E65" s="7">
        <v>7.68</v>
      </c>
      <c r="F65" s="22">
        <v>3.5</v>
      </c>
      <c r="G65" s="6" t="s">
        <v>64</v>
      </c>
      <c r="H65" s="6" t="s">
        <v>65</v>
      </c>
      <c r="I65" s="9"/>
      <c r="J65" s="15">
        <v>9</v>
      </c>
      <c r="K65" s="13"/>
      <c r="L65" s="7">
        <v>3701.78</v>
      </c>
      <c r="M65" s="21">
        <v>0</v>
      </c>
      <c r="N65" s="23">
        <v>0</v>
      </c>
      <c r="O65" s="7">
        <v>16.995000000000001</v>
      </c>
      <c r="P65" s="8"/>
      <c r="Q65" s="8">
        <v>0</v>
      </c>
      <c r="R65" s="27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24">
        <f t="shared" si="0"/>
        <v>0</v>
      </c>
    </row>
    <row r="66" spans="1:26" x14ac:dyDescent="0.25">
      <c r="A66" s="4">
        <v>63</v>
      </c>
      <c r="B66" s="7">
        <v>2024</v>
      </c>
      <c r="C66" s="7">
        <v>3</v>
      </c>
      <c r="D66" s="7">
        <v>449.5</v>
      </c>
      <c r="E66" s="7">
        <v>7.68</v>
      </c>
      <c r="F66" s="22">
        <v>3.5</v>
      </c>
      <c r="G66" s="6" t="s">
        <v>64</v>
      </c>
      <c r="H66" s="6" t="s">
        <v>42</v>
      </c>
      <c r="I66" s="9"/>
      <c r="J66" s="15">
        <v>5</v>
      </c>
      <c r="K66" s="13" t="s">
        <v>162</v>
      </c>
      <c r="L66" s="7">
        <v>2741.26</v>
      </c>
      <c r="M66" s="21">
        <v>33.115000000000002</v>
      </c>
      <c r="N66" s="23">
        <v>17.285997999999999</v>
      </c>
      <c r="O66" s="7">
        <v>16.995000000000001</v>
      </c>
      <c r="P66" s="8"/>
      <c r="Q66" s="8">
        <v>6.306</v>
      </c>
      <c r="R66" s="27">
        <v>1.4028921023359288E-2</v>
      </c>
      <c r="S66" s="8">
        <v>15.828996999999999</v>
      </c>
      <c r="T66" s="8">
        <v>110.24</v>
      </c>
      <c r="U66" s="8">
        <v>85</v>
      </c>
      <c r="V66" s="8">
        <v>5.7953169999999998</v>
      </c>
      <c r="W66" s="8">
        <v>4.4684499999999998</v>
      </c>
      <c r="X66" s="8">
        <v>10.033683999999999</v>
      </c>
      <c r="Y66" s="8">
        <v>1.326864</v>
      </c>
      <c r="Z66" s="24">
        <f t="shared" si="0"/>
        <v>0.48430079999999998</v>
      </c>
    </row>
    <row r="67" spans="1:26" x14ac:dyDescent="0.25">
      <c r="A67" s="4">
        <v>64</v>
      </c>
      <c r="B67" s="7">
        <v>2024</v>
      </c>
      <c r="C67" s="7">
        <v>3</v>
      </c>
      <c r="D67" s="7">
        <v>449.5</v>
      </c>
      <c r="E67" s="7">
        <v>7.68</v>
      </c>
      <c r="F67" s="22">
        <v>3.5</v>
      </c>
      <c r="G67" s="6" t="s">
        <v>64</v>
      </c>
      <c r="H67" s="6" t="s">
        <v>23</v>
      </c>
      <c r="I67" s="9"/>
      <c r="J67" s="15">
        <v>5</v>
      </c>
      <c r="K67" s="13" t="s">
        <v>162</v>
      </c>
      <c r="L67" s="7">
        <v>3142.14</v>
      </c>
      <c r="M67" s="21">
        <v>58.423000000000002</v>
      </c>
      <c r="N67" s="23">
        <v>45.887002000000003</v>
      </c>
      <c r="O67" s="7">
        <v>16.995000000000001</v>
      </c>
      <c r="P67" s="8"/>
      <c r="Q67" s="8">
        <v>14.604000000000001</v>
      </c>
      <c r="R67" s="27">
        <v>3.2489432703003342E-2</v>
      </c>
      <c r="S67" s="8">
        <v>12.536</v>
      </c>
      <c r="T67" s="8">
        <v>63</v>
      </c>
      <c r="U67" s="8">
        <v>63</v>
      </c>
      <c r="V67" s="8">
        <v>3.3119100000000001</v>
      </c>
      <c r="W67" s="8">
        <v>3.3119100000000001</v>
      </c>
      <c r="X67" s="8">
        <v>9.2240889999999993</v>
      </c>
      <c r="Y67" s="8">
        <v>0</v>
      </c>
      <c r="Z67" s="24">
        <f t="shared" si="0"/>
        <v>1.1215872</v>
      </c>
    </row>
    <row r="68" spans="1:26" x14ac:dyDescent="0.25">
      <c r="A68" s="4">
        <v>65</v>
      </c>
      <c r="B68" s="7">
        <v>2024</v>
      </c>
      <c r="C68" s="7">
        <v>3</v>
      </c>
      <c r="D68" s="7">
        <v>449.5</v>
      </c>
      <c r="E68" s="7">
        <v>7.68</v>
      </c>
      <c r="F68" s="22">
        <v>3.5</v>
      </c>
      <c r="G68" s="6" t="s">
        <v>64</v>
      </c>
      <c r="H68" s="6" t="s">
        <v>25</v>
      </c>
      <c r="I68" s="9"/>
      <c r="J68" s="15">
        <v>5</v>
      </c>
      <c r="K68" s="13" t="s">
        <v>162</v>
      </c>
      <c r="L68" s="7">
        <v>3149.26</v>
      </c>
      <c r="M68" s="21">
        <v>60.023000000000003</v>
      </c>
      <c r="N68" s="23">
        <v>43.984999999999999</v>
      </c>
      <c r="O68" s="7">
        <v>16.995000000000001</v>
      </c>
      <c r="P68" s="8"/>
      <c r="Q68" s="8">
        <v>13.967000000000001</v>
      </c>
      <c r="R68" s="27">
        <v>3.1072302558398223E-2</v>
      </c>
      <c r="S68" s="8">
        <v>16.038007</v>
      </c>
      <c r="T68" s="8">
        <v>91.52</v>
      </c>
      <c r="U68" s="8">
        <v>69</v>
      </c>
      <c r="V68" s="8">
        <v>4.8112060000000003</v>
      </c>
      <c r="W68" s="8">
        <v>3.6273300000000002</v>
      </c>
      <c r="X68" s="8">
        <v>11.226792</v>
      </c>
      <c r="Y68" s="8">
        <v>1.183883</v>
      </c>
      <c r="Z68" s="24">
        <f t="shared" ref="Z68:Z131" si="1">Q68*E68/100</f>
        <v>1.0726655999999999</v>
      </c>
    </row>
    <row r="69" spans="1:26" x14ac:dyDescent="0.25">
      <c r="A69" s="4">
        <v>66</v>
      </c>
      <c r="B69" s="7">
        <v>2024</v>
      </c>
      <c r="C69" s="7">
        <v>3</v>
      </c>
      <c r="D69" s="7">
        <v>449.5</v>
      </c>
      <c r="E69" s="7">
        <v>7.68</v>
      </c>
      <c r="F69" s="22">
        <v>3.5</v>
      </c>
      <c r="G69" s="6" t="s">
        <v>64</v>
      </c>
      <c r="H69" s="6" t="s">
        <v>27</v>
      </c>
      <c r="I69" s="9"/>
      <c r="J69" s="15">
        <v>5</v>
      </c>
      <c r="K69" s="13" t="s">
        <v>162</v>
      </c>
      <c r="L69" s="7">
        <v>1726.14</v>
      </c>
      <c r="M69" s="21">
        <v>30.231999999999999</v>
      </c>
      <c r="N69" s="23">
        <v>22.869997000000001</v>
      </c>
      <c r="O69" s="7">
        <v>16.995000000000001</v>
      </c>
      <c r="P69" s="8"/>
      <c r="Q69" s="8">
        <v>13.249000000000001</v>
      </c>
      <c r="R69" s="27">
        <v>2.9474972191323695E-2</v>
      </c>
      <c r="S69" s="8">
        <v>7.3620039999999998</v>
      </c>
      <c r="T69" s="8">
        <v>40.5</v>
      </c>
      <c r="U69" s="8">
        <v>38.851999999999997</v>
      </c>
      <c r="V69" s="8">
        <v>2.1290849999999999</v>
      </c>
      <c r="W69" s="8">
        <v>2.0424500000000001</v>
      </c>
      <c r="X69" s="8">
        <v>5.2329150000000002</v>
      </c>
      <c r="Y69" s="8">
        <v>8.6638999999999994E-2</v>
      </c>
      <c r="Z69" s="24">
        <f t="shared" si="1"/>
        <v>1.0175232000000001</v>
      </c>
    </row>
    <row r="70" spans="1:26" x14ac:dyDescent="0.25">
      <c r="A70" s="4">
        <v>67</v>
      </c>
      <c r="B70" s="7">
        <v>2024</v>
      </c>
      <c r="C70" s="7">
        <v>3</v>
      </c>
      <c r="D70" s="7">
        <v>449.5</v>
      </c>
      <c r="E70" s="7">
        <v>7.68</v>
      </c>
      <c r="F70" s="22">
        <v>3.5</v>
      </c>
      <c r="G70" s="6" t="s">
        <v>66</v>
      </c>
      <c r="H70" s="6" t="s">
        <v>20</v>
      </c>
      <c r="I70" s="9"/>
      <c r="J70" s="15">
        <v>5</v>
      </c>
      <c r="K70" s="13" t="s">
        <v>162</v>
      </c>
      <c r="L70" s="7">
        <v>1967.04</v>
      </c>
      <c r="M70" s="21">
        <v>43.713000000000001</v>
      </c>
      <c r="N70" s="23">
        <v>31.692997999999999</v>
      </c>
      <c r="O70" s="7">
        <v>16.995000000000001</v>
      </c>
      <c r="P70" s="8"/>
      <c r="Q70" s="8">
        <v>16.112000000000002</v>
      </c>
      <c r="R70" s="27">
        <v>3.5844271412680762E-2</v>
      </c>
      <c r="S70" s="8">
        <v>12.02</v>
      </c>
      <c r="T70" s="8">
        <v>98.522999999999996</v>
      </c>
      <c r="U70" s="8">
        <v>87.451999999999998</v>
      </c>
      <c r="V70" s="8">
        <v>5.179354</v>
      </c>
      <c r="W70" s="8">
        <v>4.5973519999999999</v>
      </c>
      <c r="X70" s="8">
        <v>6.8406450000000003</v>
      </c>
      <c r="Y70" s="8">
        <v>0</v>
      </c>
      <c r="Z70" s="24">
        <f t="shared" si="1"/>
        <v>1.2374016000000001</v>
      </c>
    </row>
    <row r="71" spans="1:26" x14ac:dyDescent="0.25">
      <c r="A71" s="4">
        <v>68</v>
      </c>
      <c r="B71" s="7">
        <v>2024</v>
      </c>
      <c r="C71" s="7">
        <v>3</v>
      </c>
      <c r="D71" s="7">
        <v>449.5</v>
      </c>
      <c r="E71" s="7">
        <v>7.68</v>
      </c>
      <c r="F71" s="22">
        <v>3.5</v>
      </c>
      <c r="G71" s="6" t="s">
        <v>66</v>
      </c>
      <c r="H71" s="6" t="s">
        <v>21</v>
      </c>
      <c r="I71" s="9"/>
      <c r="J71" s="15">
        <v>5</v>
      </c>
      <c r="K71" s="13" t="s">
        <v>162</v>
      </c>
      <c r="L71" s="7">
        <v>1980.85</v>
      </c>
      <c r="M71" s="21">
        <v>41.238999999999997</v>
      </c>
      <c r="N71" s="23">
        <v>30.854002000000001</v>
      </c>
      <c r="O71" s="7">
        <v>16.995000000000001</v>
      </c>
      <c r="P71" s="8"/>
      <c r="Q71" s="8">
        <v>15.575999999999999</v>
      </c>
      <c r="R71" s="27">
        <v>3.4651835372636261E-2</v>
      </c>
      <c r="S71" s="8">
        <v>10.385</v>
      </c>
      <c r="T71" s="8">
        <v>53.633000000000003</v>
      </c>
      <c r="U71" s="8">
        <v>50.884</v>
      </c>
      <c r="V71" s="8">
        <v>2.8194870000000001</v>
      </c>
      <c r="W71" s="8">
        <v>2.6749719999999999</v>
      </c>
      <c r="X71" s="8">
        <v>7.5655140000000003</v>
      </c>
      <c r="Y71" s="8">
        <v>0</v>
      </c>
      <c r="Z71" s="24">
        <f t="shared" si="1"/>
        <v>1.1962367999999999</v>
      </c>
    </row>
    <row r="72" spans="1:26" x14ac:dyDescent="0.25">
      <c r="A72" s="4">
        <v>69</v>
      </c>
      <c r="B72" s="7">
        <v>2024</v>
      </c>
      <c r="C72" s="7">
        <v>3</v>
      </c>
      <c r="D72" s="7">
        <v>449.5</v>
      </c>
      <c r="E72" s="7">
        <v>7.68</v>
      </c>
      <c r="F72" s="22">
        <v>3.5</v>
      </c>
      <c r="G72" s="6" t="s">
        <v>66</v>
      </c>
      <c r="H72" s="6" t="s">
        <v>67</v>
      </c>
      <c r="I72" s="9"/>
      <c r="J72" s="15">
        <v>5</v>
      </c>
      <c r="K72" s="13" t="s">
        <v>162</v>
      </c>
      <c r="L72" s="7">
        <v>1986.9</v>
      </c>
      <c r="M72" s="21">
        <v>38.865000000000002</v>
      </c>
      <c r="N72" s="23">
        <v>27.425000000000001</v>
      </c>
      <c r="O72" s="7">
        <v>16.995000000000001</v>
      </c>
      <c r="P72" s="8"/>
      <c r="Q72" s="8">
        <v>13.802999999999999</v>
      </c>
      <c r="R72" s="27">
        <v>3.0707452725250276E-2</v>
      </c>
      <c r="S72" s="8">
        <v>11.439997999999999</v>
      </c>
      <c r="T72" s="8">
        <v>92.381</v>
      </c>
      <c r="U72" s="8">
        <v>67</v>
      </c>
      <c r="V72" s="8">
        <v>4.8564689999999997</v>
      </c>
      <c r="W72" s="8">
        <v>3.5221900000000002</v>
      </c>
      <c r="X72" s="8">
        <v>6.5835299999999997</v>
      </c>
      <c r="Y72" s="8">
        <v>1.3342769999999999</v>
      </c>
      <c r="Z72" s="24">
        <f t="shared" si="1"/>
        <v>1.0600703999999999</v>
      </c>
    </row>
    <row r="73" spans="1:26" x14ac:dyDescent="0.25">
      <c r="A73" s="4">
        <v>70</v>
      </c>
      <c r="B73" s="7">
        <v>2024</v>
      </c>
      <c r="C73" s="7">
        <v>3</v>
      </c>
      <c r="D73" s="7">
        <v>449.5</v>
      </c>
      <c r="E73" s="7">
        <v>7.68</v>
      </c>
      <c r="F73" s="22">
        <v>3.5</v>
      </c>
      <c r="G73" s="6" t="s">
        <v>66</v>
      </c>
      <c r="H73" s="6" t="s">
        <v>68</v>
      </c>
      <c r="I73" s="9"/>
      <c r="J73" s="15">
        <v>5</v>
      </c>
      <c r="K73" s="13" t="s">
        <v>164</v>
      </c>
      <c r="L73" s="7">
        <v>1094.6400000000001</v>
      </c>
      <c r="M73" s="21">
        <v>23.654</v>
      </c>
      <c r="N73" s="23">
        <v>17.777000999999998</v>
      </c>
      <c r="O73" s="7">
        <v>16.995000000000001</v>
      </c>
      <c r="P73" s="8"/>
      <c r="Q73" s="8">
        <v>16.240000000000002</v>
      </c>
      <c r="R73" s="27">
        <v>3.612903225806452E-2</v>
      </c>
      <c r="S73" s="8">
        <v>5.8769999999999998</v>
      </c>
      <c r="T73" s="8">
        <v>25.338000000000001</v>
      </c>
      <c r="U73" s="8">
        <v>26</v>
      </c>
      <c r="V73" s="8">
        <v>1.3320190000000001</v>
      </c>
      <c r="W73" s="8">
        <v>1.3668199999999999</v>
      </c>
      <c r="X73" s="8">
        <v>4.5449820000000001</v>
      </c>
      <c r="Y73" s="8">
        <v>-3.4800999999999999E-2</v>
      </c>
      <c r="Z73" s="24">
        <f t="shared" si="1"/>
        <v>1.2472320000000001</v>
      </c>
    </row>
    <row r="74" spans="1:26" x14ac:dyDescent="0.25">
      <c r="A74" s="4">
        <v>71</v>
      </c>
      <c r="B74" s="7">
        <v>2024</v>
      </c>
      <c r="C74" s="7">
        <v>3</v>
      </c>
      <c r="D74" s="7">
        <v>449.5</v>
      </c>
      <c r="E74" s="7">
        <v>7.68</v>
      </c>
      <c r="F74" s="22">
        <v>3.5</v>
      </c>
      <c r="G74" s="6" t="s">
        <v>66</v>
      </c>
      <c r="H74" s="6" t="s">
        <v>22</v>
      </c>
      <c r="I74" s="9"/>
      <c r="J74" s="15">
        <v>9</v>
      </c>
      <c r="K74" s="13" t="s">
        <v>162</v>
      </c>
      <c r="L74" s="7">
        <v>4723.3100000000004</v>
      </c>
      <c r="M74" s="21">
        <v>91.543999999999997</v>
      </c>
      <c r="N74" s="23">
        <v>62.962994000000002</v>
      </c>
      <c r="O74" s="7">
        <v>16.995000000000001</v>
      </c>
      <c r="P74" s="8"/>
      <c r="Q74" s="8">
        <v>13.33</v>
      </c>
      <c r="R74" s="27">
        <v>2.9655172413793104E-2</v>
      </c>
      <c r="S74" s="8">
        <v>28.581029000000001</v>
      </c>
      <c r="T74" s="8">
        <v>154.87</v>
      </c>
      <c r="U74" s="8">
        <v>147.5</v>
      </c>
      <c r="V74" s="8">
        <v>8.1415159999999993</v>
      </c>
      <c r="W74" s="8">
        <v>7.7540750000000003</v>
      </c>
      <c r="X74" s="8">
        <v>20.439482000000002</v>
      </c>
      <c r="Y74" s="8">
        <v>0.38746999999999998</v>
      </c>
      <c r="Z74" s="24">
        <f t="shared" si="1"/>
        <v>1.023744</v>
      </c>
    </row>
    <row r="75" spans="1:26" x14ac:dyDescent="0.25">
      <c r="A75" s="4">
        <v>72</v>
      </c>
      <c r="B75" s="7">
        <v>2024</v>
      </c>
      <c r="C75" s="7">
        <v>3</v>
      </c>
      <c r="D75" s="7">
        <v>449.5</v>
      </c>
      <c r="E75" s="7">
        <v>7.68</v>
      </c>
      <c r="F75" s="22">
        <v>3.5</v>
      </c>
      <c r="G75" s="6" t="s">
        <v>66</v>
      </c>
      <c r="H75" s="6" t="s">
        <v>23</v>
      </c>
      <c r="I75" s="9" t="s">
        <v>117</v>
      </c>
      <c r="J75" s="15">
        <v>5</v>
      </c>
      <c r="K75" s="13" t="s">
        <v>164</v>
      </c>
      <c r="L75" s="7">
        <v>1103.68</v>
      </c>
      <c r="M75" s="21">
        <v>13.32</v>
      </c>
      <c r="N75" s="23">
        <v>7.9799980000000001</v>
      </c>
      <c r="O75" s="7">
        <v>16.995000000000001</v>
      </c>
      <c r="P75" s="8"/>
      <c r="Q75" s="8">
        <v>7.23</v>
      </c>
      <c r="R75" s="27">
        <v>1.6084538375973303E-2</v>
      </c>
      <c r="S75" s="8">
        <v>5.3400030000000003</v>
      </c>
      <c r="T75" s="8">
        <v>34.151000000000003</v>
      </c>
      <c r="U75" s="8">
        <v>27</v>
      </c>
      <c r="V75" s="8">
        <v>1.795318</v>
      </c>
      <c r="W75" s="8">
        <v>1.4193899999999999</v>
      </c>
      <c r="X75" s="8">
        <v>3.5446819999999999</v>
      </c>
      <c r="Y75" s="8">
        <v>0.37593100000000002</v>
      </c>
      <c r="Z75" s="24">
        <f t="shared" si="1"/>
        <v>0.55526399999999998</v>
      </c>
    </row>
    <row r="76" spans="1:26" x14ac:dyDescent="0.25">
      <c r="A76" s="4">
        <v>73</v>
      </c>
      <c r="B76" s="7">
        <v>2024</v>
      </c>
      <c r="C76" s="7">
        <v>3</v>
      </c>
      <c r="D76" s="7">
        <v>449.5</v>
      </c>
      <c r="E76" s="7">
        <v>7.68</v>
      </c>
      <c r="F76" s="22">
        <v>3.5</v>
      </c>
      <c r="G76" s="6" t="s">
        <v>66</v>
      </c>
      <c r="H76" s="6" t="s">
        <v>23</v>
      </c>
      <c r="I76" s="9" t="s">
        <v>146</v>
      </c>
      <c r="J76" s="15">
        <v>5</v>
      </c>
      <c r="K76" s="13" t="s">
        <v>164</v>
      </c>
      <c r="L76" s="7">
        <v>1070.45</v>
      </c>
      <c r="M76" s="21">
        <v>22.771999999999998</v>
      </c>
      <c r="N76" s="23">
        <v>16.62</v>
      </c>
      <c r="O76" s="7">
        <v>16.995000000000001</v>
      </c>
      <c r="P76" s="8"/>
      <c r="Q76" s="8">
        <v>15.526</v>
      </c>
      <c r="R76" s="27">
        <v>3.4540600667408231E-2</v>
      </c>
      <c r="S76" s="8">
        <v>6.1520049999999999</v>
      </c>
      <c r="T76" s="8">
        <v>37.969000000000001</v>
      </c>
      <c r="U76" s="8">
        <v>45</v>
      </c>
      <c r="V76" s="8">
        <v>1.99603</v>
      </c>
      <c r="W76" s="8">
        <v>2.36565</v>
      </c>
      <c r="X76" s="8">
        <v>4.1559710000000001</v>
      </c>
      <c r="Y76" s="8">
        <v>-0.36961500000000003</v>
      </c>
      <c r="Z76" s="24">
        <f t="shared" si="1"/>
        <v>1.1923968</v>
      </c>
    </row>
    <row r="77" spans="1:26" x14ac:dyDescent="0.25">
      <c r="A77" s="4">
        <v>74</v>
      </c>
      <c r="B77" s="7">
        <v>2024</v>
      </c>
      <c r="C77" s="7">
        <v>3</v>
      </c>
      <c r="D77" s="7">
        <v>449.5</v>
      </c>
      <c r="E77" s="7">
        <v>7.68</v>
      </c>
      <c r="F77" s="22">
        <v>3.5</v>
      </c>
      <c r="G77" s="6" t="s">
        <v>66</v>
      </c>
      <c r="H77" s="6" t="s">
        <v>25</v>
      </c>
      <c r="I77" s="9" t="s">
        <v>117</v>
      </c>
      <c r="J77" s="15">
        <v>5</v>
      </c>
      <c r="K77" s="13" t="s">
        <v>164</v>
      </c>
      <c r="L77" s="7">
        <v>1096.3499999999999</v>
      </c>
      <c r="M77" s="21">
        <v>22.79</v>
      </c>
      <c r="N77" s="23">
        <v>16.411995000000001</v>
      </c>
      <c r="O77" s="7">
        <v>16.995000000000001</v>
      </c>
      <c r="P77" s="8"/>
      <c r="Q77" s="8">
        <v>14.97</v>
      </c>
      <c r="R77" s="27">
        <v>3.3303670745272525E-2</v>
      </c>
      <c r="S77" s="8">
        <v>6.3779960000000004</v>
      </c>
      <c r="T77" s="8">
        <v>37.064</v>
      </c>
      <c r="U77" s="8">
        <v>38</v>
      </c>
      <c r="V77" s="8">
        <v>1.9484539999999999</v>
      </c>
      <c r="W77" s="8">
        <v>1.99766</v>
      </c>
      <c r="X77" s="8">
        <v>4.4295460000000002</v>
      </c>
      <c r="Y77" s="8">
        <v>-4.9209999999999997E-2</v>
      </c>
      <c r="Z77" s="24">
        <f t="shared" si="1"/>
        <v>1.1496960000000001</v>
      </c>
    </row>
    <row r="78" spans="1:26" x14ac:dyDescent="0.25">
      <c r="A78" s="4">
        <v>75</v>
      </c>
      <c r="B78" s="7">
        <v>2024</v>
      </c>
      <c r="C78" s="7">
        <v>3</v>
      </c>
      <c r="D78" s="7">
        <v>449.5</v>
      </c>
      <c r="E78" s="7">
        <v>7.68</v>
      </c>
      <c r="F78" s="22">
        <v>3.5</v>
      </c>
      <c r="G78" s="6" t="s">
        <v>66</v>
      </c>
      <c r="H78" s="6" t="s">
        <v>25</v>
      </c>
      <c r="I78" s="9" t="s">
        <v>146</v>
      </c>
      <c r="J78" s="15">
        <v>5</v>
      </c>
      <c r="K78" s="13" t="s">
        <v>164</v>
      </c>
      <c r="L78" s="7">
        <v>1075.32</v>
      </c>
      <c r="M78" s="21">
        <v>23.202999999999999</v>
      </c>
      <c r="N78" s="23">
        <v>16.440998</v>
      </c>
      <c r="O78" s="7">
        <v>16.995000000000001</v>
      </c>
      <c r="P78" s="8"/>
      <c r="Q78" s="8">
        <v>15.289</v>
      </c>
      <c r="R78" s="27">
        <v>3.4013348164627366E-2</v>
      </c>
      <c r="S78" s="8">
        <v>6.7619990000000003</v>
      </c>
      <c r="T78" s="8">
        <v>42.948</v>
      </c>
      <c r="U78" s="8">
        <v>39</v>
      </c>
      <c r="V78" s="8">
        <v>2.2577759999999998</v>
      </c>
      <c r="W78" s="8">
        <v>2.05023</v>
      </c>
      <c r="X78" s="8">
        <v>4.5042239999999998</v>
      </c>
      <c r="Y78" s="8">
        <v>0.20754500000000001</v>
      </c>
      <c r="Z78" s="24">
        <f t="shared" si="1"/>
        <v>1.1741952</v>
      </c>
    </row>
    <row r="79" spans="1:26" x14ac:dyDescent="0.25">
      <c r="A79" s="4">
        <v>76</v>
      </c>
      <c r="B79" s="7">
        <v>2024</v>
      </c>
      <c r="C79" s="7">
        <v>3</v>
      </c>
      <c r="D79" s="7">
        <v>449.5</v>
      </c>
      <c r="E79" s="7">
        <v>7.68</v>
      </c>
      <c r="F79" s="22">
        <v>3.5</v>
      </c>
      <c r="G79" s="6" t="s">
        <v>66</v>
      </c>
      <c r="H79" s="6" t="s">
        <v>27</v>
      </c>
      <c r="I79" s="9" t="s">
        <v>117</v>
      </c>
      <c r="J79" s="15">
        <v>5</v>
      </c>
      <c r="K79" s="13" t="s">
        <v>164</v>
      </c>
      <c r="L79" s="7">
        <v>1100.21</v>
      </c>
      <c r="M79" s="21">
        <v>22.329000000000001</v>
      </c>
      <c r="N79" s="23">
        <v>16.176995999999999</v>
      </c>
      <c r="O79" s="7">
        <v>16.995000000000001</v>
      </c>
      <c r="P79" s="8"/>
      <c r="Q79" s="8">
        <v>14.704000000000001</v>
      </c>
      <c r="R79" s="27">
        <v>3.2711902113459403E-2</v>
      </c>
      <c r="S79" s="8">
        <v>6.1520010000000003</v>
      </c>
      <c r="T79" s="8">
        <v>35.078000000000003</v>
      </c>
      <c r="U79" s="8">
        <v>37.482999999999997</v>
      </c>
      <c r="V79" s="8">
        <v>1.84405</v>
      </c>
      <c r="W79" s="8">
        <v>1.9704809999999999</v>
      </c>
      <c r="X79" s="8">
        <v>4.3079499999999999</v>
      </c>
      <c r="Y79" s="8">
        <v>-0.12642999999999999</v>
      </c>
      <c r="Z79" s="24">
        <f t="shared" si="1"/>
        <v>1.1292672000000001</v>
      </c>
    </row>
    <row r="80" spans="1:26" x14ac:dyDescent="0.25">
      <c r="A80" s="4">
        <v>77</v>
      </c>
      <c r="B80" s="7">
        <v>2024</v>
      </c>
      <c r="C80" s="7">
        <v>3</v>
      </c>
      <c r="D80" s="7">
        <v>449.5</v>
      </c>
      <c r="E80" s="7">
        <v>7.68</v>
      </c>
      <c r="F80" s="22">
        <v>3.5</v>
      </c>
      <c r="G80" s="6" t="s">
        <v>66</v>
      </c>
      <c r="H80" s="6" t="s">
        <v>27</v>
      </c>
      <c r="I80" s="9" t="s">
        <v>146</v>
      </c>
      <c r="J80" s="15">
        <v>5</v>
      </c>
      <c r="K80" s="13" t="s">
        <v>164</v>
      </c>
      <c r="L80" s="7">
        <v>1070.05</v>
      </c>
      <c r="M80" s="21">
        <v>23.524000000000001</v>
      </c>
      <c r="N80" s="23">
        <v>16.41</v>
      </c>
      <c r="O80" s="7">
        <v>16.995000000000001</v>
      </c>
      <c r="P80" s="8"/>
      <c r="Q80" s="8">
        <v>15.336</v>
      </c>
      <c r="R80" s="27">
        <v>3.4117908787541715E-2</v>
      </c>
      <c r="S80" s="8">
        <v>7.1139989999999997</v>
      </c>
      <c r="T80" s="8">
        <v>50.374000000000002</v>
      </c>
      <c r="U80" s="8">
        <v>52.295999999999999</v>
      </c>
      <c r="V80" s="8">
        <v>2.648161</v>
      </c>
      <c r="W80" s="8">
        <v>2.7492009999999998</v>
      </c>
      <c r="X80" s="8">
        <v>4.46584</v>
      </c>
      <c r="Y80" s="8">
        <v>-0.10104100000000001</v>
      </c>
      <c r="Z80" s="24">
        <f t="shared" si="1"/>
        <v>1.1778047999999999</v>
      </c>
    </row>
    <row r="81" spans="1:26" x14ac:dyDescent="0.25">
      <c r="A81" s="4">
        <v>78</v>
      </c>
      <c r="B81" s="7">
        <v>2024</v>
      </c>
      <c r="C81" s="7">
        <v>3</v>
      </c>
      <c r="D81" s="7">
        <v>449.5</v>
      </c>
      <c r="E81" s="7">
        <v>7.68</v>
      </c>
      <c r="F81" s="22">
        <v>3.5</v>
      </c>
      <c r="G81" s="6" t="s">
        <v>66</v>
      </c>
      <c r="H81" s="6" t="s">
        <v>69</v>
      </c>
      <c r="I81" s="9" t="s">
        <v>117</v>
      </c>
      <c r="J81" s="15">
        <v>5</v>
      </c>
      <c r="K81" s="17" t="s">
        <v>164</v>
      </c>
      <c r="L81" s="7">
        <v>1098.4000000000001</v>
      </c>
      <c r="M81" s="21">
        <v>22.73</v>
      </c>
      <c r="N81" s="23">
        <v>15.342000000000001</v>
      </c>
      <c r="O81" s="7">
        <v>16.995000000000001</v>
      </c>
      <c r="P81" s="8"/>
      <c r="Q81" s="8">
        <v>13.968</v>
      </c>
      <c r="R81" s="27">
        <v>3.107452725250278E-2</v>
      </c>
      <c r="S81" s="8">
        <v>7.3879979999999996</v>
      </c>
      <c r="T81" s="8">
        <v>51.335000000000001</v>
      </c>
      <c r="U81" s="8">
        <v>38.200000000000003</v>
      </c>
      <c r="V81" s="8">
        <v>2.6986810000000001</v>
      </c>
      <c r="W81" s="8">
        <v>2.0081739999999999</v>
      </c>
      <c r="X81" s="8">
        <v>4.6893200000000004</v>
      </c>
      <c r="Y81" s="8">
        <v>0.69050500000000004</v>
      </c>
      <c r="Z81" s="24">
        <f t="shared" si="1"/>
        <v>1.0727423999999999</v>
      </c>
    </row>
    <row r="82" spans="1:26" x14ac:dyDescent="0.25">
      <c r="A82" s="4">
        <v>79</v>
      </c>
      <c r="B82" s="7">
        <v>2024</v>
      </c>
      <c r="C82" s="7">
        <v>3</v>
      </c>
      <c r="D82" s="7">
        <v>449.5</v>
      </c>
      <c r="E82" s="7">
        <v>7.68</v>
      </c>
      <c r="F82" s="22">
        <v>3.5</v>
      </c>
      <c r="G82" s="6" t="s">
        <v>66</v>
      </c>
      <c r="H82" s="6" t="s">
        <v>69</v>
      </c>
      <c r="I82" s="9" t="s">
        <v>146</v>
      </c>
      <c r="J82" s="15">
        <v>5</v>
      </c>
      <c r="K82" s="17" t="s">
        <v>164</v>
      </c>
      <c r="L82" s="7">
        <v>1076.94</v>
      </c>
      <c r="M82" s="21">
        <v>23.78</v>
      </c>
      <c r="N82" s="23">
        <v>16.946998000000001</v>
      </c>
      <c r="O82" s="7">
        <v>16.995000000000001</v>
      </c>
      <c r="P82" s="8"/>
      <c r="Q82" s="8">
        <v>15.736000000000001</v>
      </c>
      <c r="R82" s="27">
        <v>3.5007786429365965E-2</v>
      </c>
      <c r="S82" s="8">
        <v>6.8329969999999998</v>
      </c>
      <c r="T82" s="8">
        <v>33.704999999999998</v>
      </c>
      <c r="U82" s="8">
        <v>30</v>
      </c>
      <c r="V82" s="8">
        <v>1.7718719999999999</v>
      </c>
      <c r="W82" s="8">
        <v>1.5770999999999999</v>
      </c>
      <c r="X82" s="8">
        <v>5.0611280000000001</v>
      </c>
      <c r="Y82" s="8">
        <v>0.194769</v>
      </c>
      <c r="Z82" s="24">
        <f t="shared" si="1"/>
        <v>1.2085248</v>
      </c>
    </row>
    <row r="83" spans="1:26" x14ac:dyDescent="0.25">
      <c r="A83" s="4">
        <v>80</v>
      </c>
      <c r="B83" s="7">
        <v>2024</v>
      </c>
      <c r="C83" s="7">
        <v>3</v>
      </c>
      <c r="D83" s="7">
        <v>449.5</v>
      </c>
      <c r="E83" s="7">
        <v>7.68</v>
      </c>
      <c r="F83" s="22">
        <v>3.5</v>
      </c>
      <c r="G83" s="6" t="s">
        <v>66</v>
      </c>
      <c r="H83" s="6" t="s">
        <v>69</v>
      </c>
      <c r="I83" s="9" t="s">
        <v>153</v>
      </c>
      <c r="J83" s="15">
        <v>5</v>
      </c>
      <c r="K83" s="17" t="s">
        <v>164</v>
      </c>
      <c r="L83" s="7">
        <v>1102.26</v>
      </c>
      <c r="M83" s="21">
        <v>20.558</v>
      </c>
      <c r="N83" s="23">
        <v>14.088995000000001</v>
      </c>
      <c r="O83" s="7">
        <v>16.995000000000001</v>
      </c>
      <c r="P83" s="8"/>
      <c r="Q83" s="8">
        <v>12.782</v>
      </c>
      <c r="R83" s="27">
        <v>2.8436040044493884E-2</v>
      </c>
      <c r="S83" s="8">
        <v>6.4689959999999997</v>
      </c>
      <c r="T83" s="8">
        <v>32</v>
      </c>
      <c r="U83" s="8">
        <v>29</v>
      </c>
      <c r="V83" s="8">
        <v>1.68224</v>
      </c>
      <c r="W83" s="8">
        <v>1.5245299999999999</v>
      </c>
      <c r="X83" s="8">
        <v>4.7867600000000001</v>
      </c>
      <c r="Y83" s="8">
        <v>0.15770600000000001</v>
      </c>
      <c r="Z83" s="24">
        <f t="shared" si="1"/>
        <v>0.98165759999999991</v>
      </c>
    </row>
    <row r="84" spans="1:26" x14ac:dyDescent="0.25">
      <c r="A84" s="4">
        <v>81</v>
      </c>
      <c r="B84" s="7">
        <v>2024</v>
      </c>
      <c r="C84" s="7">
        <v>3</v>
      </c>
      <c r="D84" s="7">
        <v>449.5</v>
      </c>
      <c r="E84" s="7">
        <v>7.68</v>
      </c>
      <c r="F84" s="22">
        <v>3.5</v>
      </c>
      <c r="G84" s="6" t="s">
        <v>66</v>
      </c>
      <c r="H84" s="6" t="s">
        <v>34</v>
      </c>
      <c r="I84" s="9" t="s">
        <v>138</v>
      </c>
      <c r="J84" s="15">
        <v>9</v>
      </c>
      <c r="K84" s="13" t="s">
        <v>164</v>
      </c>
      <c r="L84" s="7">
        <v>2120.4</v>
      </c>
      <c r="M84" s="21">
        <v>45.49</v>
      </c>
      <c r="N84" s="23">
        <v>30.733001999999999</v>
      </c>
      <c r="O84" s="7">
        <v>16.995000000000001</v>
      </c>
      <c r="P84" s="8"/>
      <c r="Q84" s="8">
        <v>14.494</v>
      </c>
      <c r="R84" s="27">
        <v>3.2244716351501668E-2</v>
      </c>
      <c r="S84" s="8">
        <v>14.757</v>
      </c>
      <c r="T84" s="8">
        <v>95.77</v>
      </c>
      <c r="U84" s="8">
        <v>72.152000000000001</v>
      </c>
      <c r="V84" s="8">
        <v>5.0346289999999998</v>
      </c>
      <c r="W84" s="8">
        <v>3.793031</v>
      </c>
      <c r="X84" s="8">
        <v>9.722372</v>
      </c>
      <c r="Y84" s="8">
        <v>0</v>
      </c>
      <c r="Z84" s="24">
        <f t="shared" si="1"/>
        <v>1.1131392</v>
      </c>
    </row>
    <row r="85" spans="1:26" x14ac:dyDescent="0.25">
      <c r="A85" s="4">
        <v>82</v>
      </c>
      <c r="B85" s="7">
        <v>2024</v>
      </c>
      <c r="C85" s="7">
        <v>3</v>
      </c>
      <c r="D85" s="7">
        <v>449.5</v>
      </c>
      <c r="E85" s="7">
        <v>7.68</v>
      </c>
      <c r="F85" s="22">
        <v>3.5</v>
      </c>
      <c r="G85" s="6" t="s">
        <v>66</v>
      </c>
      <c r="H85" s="6" t="s">
        <v>34</v>
      </c>
      <c r="I85" s="9" t="s">
        <v>154</v>
      </c>
      <c r="J85" s="15">
        <v>5</v>
      </c>
      <c r="K85" s="13" t="s">
        <v>164</v>
      </c>
      <c r="L85" s="7">
        <v>1070.45</v>
      </c>
      <c r="M85" s="21">
        <v>22.053000000000001</v>
      </c>
      <c r="N85" s="23">
        <v>15.896000000000001</v>
      </c>
      <c r="O85" s="7">
        <v>16.995000000000001</v>
      </c>
      <c r="P85" s="8"/>
      <c r="Q85" s="8">
        <v>14.85</v>
      </c>
      <c r="R85" s="27">
        <v>3.3036707452725252E-2</v>
      </c>
      <c r="S85" s="8">
        <v>6.1570010000000002</v>
      </c>
      <c r="T85" s="8">
        <v>31.236999999999998</v>
      </c>
      <c r="U85" s="8">
        <v>25</v>
      </c>
      <c r="V85" s="8">
        <v>1.6421289999999999</v>
      </c>
      <c r="W85" s="8">
        <v>1.3142499999999999</v>
      </c>
      <c r="X85" s="8">
        <v>4.5148720000000004</v>
      </c>
      <c r="Y85" s="8">
        <v>0.32788</v>
      </c>
      <c r="Z85" s="24">
        <f t="shared" si="1"/>
        <v>1.1404799999999999</v>
      </c>
    </row>
    <row r="86" spans="1:26" x14ac:dyDescent="0.25">
      <c r="A86" s="4">
        <v>83</v>
      </c>
      <c r="B86" s="7">
        <v>2024</v>
      </c>
      <c r="C86" s="7">
        <v>3</v>
      </c>
      <c r="D86" s="7">
        <v>449.5</v>
      </c>
      <c r="E86" s="7">
        <v>7.68</v>
      </c>
      <c r="F86" s="22">
        <v>3.5</v>
      </c>
      <c r="G86" s="6" t="s">
        <v>70</v>
      </c>
      <c r="H86" s="6" t="s">
        <v>71</v>
      </c>
      <c r="I86" s="9" t="s">
        <v>123</v>
      </c>
      <c r="J86" s="15">
        <v>5</v>
      </c>
      <c r="K86" s="13" t="s">
        <v>167</v>
      </c>
      <c r="L86" s="7">
        <v>721.42</v>
      </c>
      <c r="M86" s="21">
        <v>12.992000000000001</v>
      </c>
      <c r="N86" s="23">
        <v>9.2849979999999999</v>
      </c>
      <c r="O86" s="7">
        <v>16.995000000000001</v>
      </c>
      <c r="P86" s="8"/>
      <c r="Q86" s="8">
        <v>12.87</v>
      </c>
      <c r="R86" s="27">
        <v>2.8631813125695214E-2</v>
      </c>
      <c r="S86" s="8">
        <v>3.707001</v>
      </c>
      <c r="T86" s="8">
        <v>16.638999999999999</v>
      </c>
      <c r="U86" s="8">
        <v>25</v>
      </c>
      <c r="V86" s="8">
        <v>0.87471200000000005</v>
      </c>
      <c r="W86" s="8">
        <v>1.3142499999999999</v>
      </c>
      <c r="X86" s="8">
        <v>2.8322880000000001</v>
      </c>
      <c r="Y86" s="8">
        <v>-0.43953700000000001</v>
      </c>
      <c r="Z86" s="24">
        <f t="shared" si="1"/>
        <v>0.98841599999999985</v>
      </c>
    </row>
    <row r="87" spans="1:26" x14ac:dyDescent="0.25">
      <c r="A87" s="4">
        <v>84</v>
      </c>
      <c r="B87" s="7">
        <v>2024</v>
      </c>
      <c r="C87" s="7">
        <v>3</v>
      </c>
      <c r="D87" s="7">
        <v>449.5</v>
      </c>
      <c r="E87" s="7">
        <v>7.68</v>
      </c>
      <c r="F87" s="22">
        <v>3.5</v>
      </c>
      <c r="G87" s="6" t="s">
        <v>70</v>
      </c>
      <c r="H87" s="6" t="s">
        <v>71</v>
      </c>
      <c r="I87" s="9" t="s">
        <v>124</v>
      </c>
      <c r="J87" s="15">
        <v>5</v>
      </c>
      <c r="K87" s="13" t="s">
        <v>167</v>
      </c>
      <c r="L87" s="7">
        <v>1382.11</v>
      </c>
      <c r="M87" s="21">
        <v>24.152999999999999</v>
      </c>
      <c r="N87" s="23">
        <v>17.502998000000002</v>
      </c>
      <c r="O87" s="7">
        <v>16.995000000000001</v>
      </c>
      <c r="P87" s="8"/>
      <c r="Q87" s="8">
        <v>12.664</v>
      </c>
      <c r="R87" s="27">
        <v>2.8173526140155728E-2</v>
      </c>
      <c r="S87" s="8">
        <v>6.6499990000000002</v>
      </c>
      <c r="T87" s="8">
        <v>38.74</v>
      </c>
      <c r="U87" s="8">
        <v>35</v>
      </c>
      <c r="V87" s="8">
        <v>2.036562</v>
      </c>
      <c r="W87" s="8">
        <v>1.83995</v>
      </c>
      <c r="X87" s="8">
        <v>4.6134389999999996</v>
      </c>
      <c r="Y87" s="8">
        <v>0.19661100000000001</v>
      </c>
      <c r="Z87" s="24">
        <f t="shared" si="1"/>
        <v>0.97259519999999999</v>
      </c>
    </row>
    <row r="88" spans="1:26" x14ac:dyDescent="0.25">
      <c r="A88" s="4">
        <v>85</v>
      </c>
      <c r="B88" s="7">
        <v>2024</v>
      </c>
      <c r="C88" s="7">
        <v>3</v>
      </c>
      <c r="D88" s="7">
        <v>449.5</v>
      </c>
      <c r="E88" s="7">
        <v>7.68</v>
      </c>
      <c r="F88" s="22">
        <v>3.5</v>
      </c>
      <c r="G88" s="6" t="s">
        <v>70</v>
      </c>
      <c r="H88" s="6" t="s">
        <v>71</v>
      </c>
      <c r="I88" s="9" t="s">
        <v>125</v>
      </c>
      <c r="J88" s="15">
        <v>5</v>
      </c>
      <c r="K88" s="13" t="s">
        <v>167</v>
      </c>
      <c r="L88" s="7">
        <v>1379.92</v>
      </c>
      <c r="M88" s="21">
        <v>25.683</v>
      </c>
      <c r="N88" s="23">
        <v>19.151</v>
      </c>
      <c r="O88" s="7">
        <v>16.995000000000001</v>
      </c>
      <c r="P88" s="8"/>
      <c r="Q88" s="8">
        <v>13.878</v>
      </c>
      <c r="R88" s="27">
        <v>3.0874304783092325E-2</v>
      </c>
      <c r="S88" s="8">
        <v>6.532</v>
      </c>
      <c r="T88" s="8">
        <v>43.09</v>
      </c>
      <c r="U88" s="8">
        <v>34.851999999999997</v>
      </c>
      <c r="V88" s="8">
        <v>2.2652410000000001</v>
      </c>
      <c r="W88" s="8">
        <v>1.8321700000000001</v>
      </c>
      <c r="X88" s="8">
        <v>4.2667590000000004</v>
      </c>
      <c r="Y88" s="8">
        <v>0</v>
      </c>
      <c r="Z88" s="24">
        <f t="shared" si="1"/>
        <v>1.0658304000000001</v>
      </c>
    </row>
    <row r="89" spans="1:26" x14ac:dyDescent="0.25">
      <c r="A89" s="4">
        <v>86</v>
      </c>
      <c r="B89" s="7">
        <v>2024</v>
      </c>
      <c r="C89" s="7">
        <v>3</v>
      </c>
      <c r="D89" s="7">
        <v>449.5</v>
      </c>
      <c r="E89" s="7">
        <v>7.68</v>
      </c>
      <c r="F89" s="22">
        <v>3.5</v>
      </c>
      <c r="G89" s="6" t="s">
        <v>70</v>
      </c>
      <c r="H89" s="6" t="s">
        <v>40</v>
      </c>
      <c r="I89" s="6"/>
      <c r="J89" s="15">
        <v>5</v>
      </c>
      <c r="K89" s="13" t="s">
        <v>165</v>
      </c>
      <c r="L89" s="7">
        <v>2699.11</v>
      </c>
      <c r="M89" s="21">
        <v>56.874000000000002</v>
      </c>
      <c r="N89" s="23">
        <v>41.165000999999997</v>
      </c>
      <c r="O89" s="7">
        <v>16.995000000000001</v>
      </c>
      <c r="P89" s="8"/>
      <c r="Q89" s="8">
        <v>15.251000000000001</v>
      </c>
      <c r="R89" s="27">
        <v>3.3928809788654063E-2</v>
      </c>
      <c r="S89" s="8">
        <v>15.709</v>
      </c>
      <c r="T89" s="8">
        <v>102.8</v>
      </c>
      <c r="U89" s="8">
        <v>52</v>
      </c>
      <c r="V89" s="8">
        <v>5.4041959999999998</v>
      </c>
      <c r="W89" s="8">
        <v>2.7336399999999998</v>
      </c>
      <c r="X89" s="8">
        <v>10.304805</v>
      </c>
      <c r="Y89" s="8">
        <v>2.6705559999999999</v>
      </c>
      <c r="Z89" s="24">
        <f t="shared" si="1"/>
        <v>1.1712768</v>
      </c>
    </row>
    <row r="90" spans="1:26" x14ac:dyDescent="0.25">
      <c r="A90" s="4">
        <v>87</v>
      </c>
      <c r="B90" s="7">
        <v>2024</v>
      </c>
      <c r="C90" s="7">
        <v>3</v>
      </c>
      <c r="D90" s="7">
        <v>449.5</v>
      </c>
      <c r="E90" s="7">
        <v>7.68</v>
      </c>
      <c r="F90" s="22">
        <v>3.5</v>
      </c>
      <c r="G90" s="6" t="s">
        <v>70</v>
      </c>
      <c r="H90" s="6" t="s">
        <v>41</v>
      </c>
      <c r="I90" s="6"/>
      <c r="J90" s="15">
        <v>5</v>
      </c>
      <c r="K90" s="13" t="s">
        <v>165</v>
      </c>
      <c r="L90" s="7">
        <v>2700.95</v>
      </c>
      <c r="M90" s="21">
        <v>63.7</v>
      </c>
      <c r="N90" s="23">
        <v>44.449005999999997</v>
      </c>
      <c r="O90" s="7">
        <v>16.995000000000001</v>
      </c>
      <c r="P90" s="8"/>
      <c r="Q90" s="8">
        <v>16.457000000000001</v>
      </c>
      <c r="R90" s="27">
        <v>3.6611790878754172E-2</v>
      </c>
      <c r="S90" s="8">
        <v>19.250989000000001</v>
      </c>
      <c r="T90" s="8">
        <v>135.63999999999999</v>
      </c>
      <c r="U90" s="8">
        <v>90.2</v>
      </c>
      <c r="V90" s="8">
        <v>7.1305949999999996</v>
      </c>
      <c r="W90" s="8">
        <v>4.7418139999999998</v>
      </c>
      <c r="X90" s="8">
        <v>12.120404000000001</v>
      </c>
      <c r="Y90" s="8">
        <v>2.3887700000000001</v>
      </c>
      <c r="Z90" s="24">
        <f t="shared" si="1"/>
        <v>1.2638976</v>
      </c>
    </row>
    <row r="91" spans="1:26" x14ac:dyDescent="0.25">
      <c r="A91" s="4">
        <v>88</v>
      </c>
      <c r="B91" s="7">
        <v>2024</v>
      </c>
      <c r="C91" s="7">
        <v>3</v>
      </c>
      <c r="D91" s="7">
        <v>449.5</v>
      </c>
      <c r="E91" s="7">
        <v>7.68</v>
      </c>
      <c r="F91" s="22">
        <v>3.5</v>
      </c>
      <c r="G91" s="6" t="s">
        <v>70</v>
      </c>
      <c r="H91" s="6" t="s">
        <v>24</v>
      </c>
      <c r="I91" s="6"/>
      <c r="J91" s="15">
        <v>5</v>
      </c>
      <c r="K91" s="13" t="s">
        <v>165</v>
      </c>
      <c r="L91" s="7">
        <v>2196.5</v>
      </c>
      <c r="M91" s="21">
        <v>51.540999999999997</v>
      </c>
      <c r="N91" s="23">
        <v>36.630000000000003</v>
      </c>
      <c r="O91" s="7">
        <v>16.995000000000001</v>
      </c>
      <c r="P91" s="8"/>
      <c r="Q91" s="8">
        <v>16.677</v>
      </c>
      <c r="R91" s="27">
        <v>3.7101223581757506E-2</v>
      </c>
      <c r="S91" s="8">
        <v>14.911</v>
      </c>
      <c r="T91" s="8">
        <v>96.59</v>
      </c>
      <c r="U91" s="8">
        <v>112.352</v>
      </c>
      <c r="V91" s="8">
        <v>5.0777359999999998</v>
      </c>
      <c r="W91" s="8">
        <v>5.906345</v>
      </c>
      <c r="X91" s="8">
        <v>9.0046529999999994</v>
      </c>
      <c r="Y91" s="8">
        <v>0</v>
      </c>
      <c r="Z91" s="24">
        <f t="shared" si="1"/>
        <v>1.2807935999999998</v>
      </c>
    </row>
    <row r="92" spans="1:26" x14ac:dyDescent="0.25">
      <c r="A92" s="4">
        <v>89</v>
      </c>
      <c r="B92" s="7">
        <v>2024</v>
      </c>
      <c r="C92" s="7">
        <v>3</v>
      </c>
      <c r="D92" s="7">
        <v>449.5</v>
      </c>
      <c r="E92" s="7">
        <v>7.68</v>
      </c>
      <c r="F92" s="22">
        <v>3.5</v>
      </c>
      <c r="G92" s="6" t="s">
        <v>70</v>
      </c>
      <c r="H92" s="6" t="s">
        <v>26</v>
      </c>
      <c r="I92" s="6"/>
      <c r="J92" s="15">
        <v>5</v>
      </c>
      <c r="K92" s="13" t="s">
        <v>165</v>
      </c>
      <c r="L92" s="7">
        <v>2723.8</v>
      </c>
      <c r="M92" s="21">
        <v>56.219000000000001</v>
      </c>
      <c r="N92" s="23">
        <v>39.953001999999998</v>
      </c>
      <c r="O92" s="7">
        <v>16.995000000000001</v>
      </c>
      <c r="P92" s="8"/>
      <c r="Q92" s="8">
        <v>14.668000000000001</v>
      </c>
      <c r="R92" s="27">
        <v>3.2631813125695221E-2</v>
      </c>
      <c r="S92" s="8">
        <v>16.266006000000001</v>
      </c>
      <c r="T92" s="8">
        <v>95.49</v>
      </c>
      <c r="U92" s="8">
        <v>91.111000000000004</v>
      </c>
      <c r="V92" s="8">
        <v>5.0199090000000002</v>
      </c>
      <c r="W92" s="8">
        <v>4.7897059999999998</v>
      </c>
      <c r="X92" s="8">
        <v>11.246092000000001</v>
      </c>
      <c r="Y92" s="8">
        <v>0.230209</v>
      </c>
      <c r="Z92" s="24">
        <f t="shared" si="1"/>
        <v>1.1265024000000001</v>
      </c>
    </row>
    <row r="93" spans="1:26" x14ac:dyDescent="0.25">
      <c r="A93" s="4">
        <v>90</v>
      </c>
      <c r="B93" s="7">
        <v>2024</v>
      </c>
      <c r="C93" s="7">
        <v>3</v>
      </c>
      <c r="D93" s="7">
        <v>449.5</v>
      </c>
      <c r="E93" s="7">
        <v>7.68</v>
      </c>
      <c r="F93" s="22">
        <v>3.5</v>
      </c>
      <c r="G93" s="6" t="s">
        <v>70</v>
      </c>
      <c r="H93" s="6" t="s">
        <v>28</v>
      </c>
      <c r="I93" s="6"/>
      <c r="J93" s="15">
        <v>5</v>
      </c>
      <c r="K93" s="13" t="s">
        <v>167</v>
      </c>
      <c r="L93" s="7">
        <v>726.73</v>
      </c>
      <c r="M93" s="21">
        <v>14.564</v>
      </c>
      <c r="N93" s="23">
        <v>10.728999999999999</v>
      </c>
      <c r="O93" s="7">
        <v>16.995000000000001</v>
      </c>
      <c r="P93" s="8"/>
      <c r="Q93" s="8">
        <v>14.763</v>
      </c>
      <c r="R93" s="27">
        <v>3.2843159065628479E-2</v>
      </c>
      <c r="S93" s="8">
        <v>3.835</v>
      </c>
      <c r="T93" s="8">
        <v>17.228999999999999</v>
      </c>
      <c r="U93" s="8">
        <v>17.5</v>
      </c>
      <c r="V93" s="8">
        <v>0.90572900000000001</v>
      </c>
      <c r="W93" s="8">
        <v>0.91997499999999999</v>
      </c>
      <c r="X93" s="8">
        <v>2.929271</v>
      </c>
      <c r="Y93" s="8">
        <v>-1.4246E-2</v>
      </c>
      <c r="Z93" s="24">
        <f t="shared" si="1"/>
        <v>1.1337984000000001</v>
      </c>
    </row>
    <row r="94" spans="1:26" x14ac:dyDescent="0.25">
      <c r="A94" s="4">
        <v>91</v>
      </c>
      <c r="B94" s="7">
        <v>2024</v>
      </c>
      <c r="C94" s="7">
        <v>3</v>
      </c>
      <c r="D94" s="7">
        <v>449.5</v>
      </c>
      <c r="E94" s="7">
        <v>7.68</v>
      </c>
      <c r="F94" s="22">
        <v>3.5</v>
      </c>
      <c r="G94" s="6" t="s">
        <v>70</v>
      </c>
      <c r="H94" s="6" t="s">
        <v>45</v>
      </c>
      <c r="I94" s="6"/>
      <c r="J94" s="15">
        <v>9</v>
      </c>
      <c r="K94" s="13" t="s">
        <v>167</v>
      </c>
      <c r="L94" s="7">
        <v>6017.69</v>
      </c>
      <c r="M94" s="21">
        <v>60.829000000000001</v>
      </c>
      <c r="N94" s="23">
        <v>45.981997999999997</v>
      </c>
      <c r="O94" s="7">
        <v>16.995000000000001</v>
      </c>
      <c r="P94" s="8"/>
      <c r="Q94" s="8">
        <v>7.641</v>
      </c>
      <c r="R94" s="27">
        <v>1.6998887652947721E-2</v>
      </c>
      <c r="S94" s="8">
        <v>14.847</v>
      </c>
      <c r="T94" s="8">
        <v>170.16</v>
      </c>
      <c r="U94" s="8">
        <v>125.285</v>
      </c>
      <c r="V94" s="8">
        <v>8.9453110000000002</v>
      </c>
      <c r="W94" s="8">
        <v>6.586233</v>
      </c>
      <c r="X94" s="8">
        <v>5.901688</v>
      </c>
      <c r="Y94" s="8">
        <v>0</v>
      </c>
      <c r="Z94" s="24">
        <f t="shared" si="1"/>
        <v>0.58682879999999993</v>
      </c>
    </row>
    <row r="95" spans="1:26" x14ac:dyDescent="0.25">
      <c r="A95" s="4">
        <v>92</v>
      </c>
      <c r="B95" s="7">
        <v>2024</v>
      </c>
      <c r="C95" s="7">
        <v>3</v>
      </c>
      <c r="D95" s="7">
        <v>449.5</v>
      </c>
      <c r="E95" s="7">
        <v>7.68</v>
      </c>
      <c r="F95" s="22">
        <v>3.5</v>
      </c>
      <c r="G95" s="6" t="s">
        <v>70</v>
      </c>
      <c r="H95" s="6" t="s">
        <v>46</v>
      </c>
      <c r="I95" s="6"/>
      <c r="J95" s="15">
        <v>9</v>
      </c>
      <c r="K95" s="13" t="s">
        <v>167</v>
      </c>
      <c r="L95" s="7">
        <v>6093.43</v>
      </c>
      <c r="M95" s="21">
        <v>93.581000000000003</v>
      </c>
      <c r="N95" s="23">
        <v>73.874002000000004</v>
      </c>
      <c r="O95" s="7">
        <v>16.995000000000001</v>
      </c>
      <c r="P95" s="8"/>
      <c r="Q95" s="8">
        <v>12.123999999999999</v>
      </c>
      <c r="R95" s="27">
        <v>2.6972191323692989E-2</v>
      </c>
      <c r="S95" s="8">
        <v>19.707000000000001</v>
      </c>
      <c r="T95" s="8">
        <v>131.37</v>
      </c>
      <c r="U95" s="8">
        <v>134.15199999999999</v>
      </c>
      <c r="V95" s="8">
        <v>6.9061209999999997</v>
      </c>
      <c r="W95" s="8">
        <v>7.0523709999999999</v>
      </c>
      <c r="X95" s="8">
        <v>12.654629</v>
      </c>
      <c r="Y95" s="8">
        <v>0</v>
      </c>
      <c r="Z95" s="24">
        <f t="shared" si="1"/>
        <v>0.93112319999999982</v>
      </c>
    </row>
    <row r="96" spans="1:26" x14ac:dyDescent="0.25">
      <c r="A96" s="4">
        <v>93</v>
      </c>
      <c r="B96" s="7">
        <v>2024</v>
      </c>
      <c r="C96" s="7">
        <v>3</v>
      </c>
      <c r="D96" s="7">
        <v>449.5</v>
      </c>
      <c r="E96" s="7">
        <v>7.68</v>
      </c>
      <c r="F96" s="22">
        <v>3.5</v>
      </c>
      <c r="G96" s="6" t="s">
        <v>70</v>
      </c>
      <c r="H96" s="6" t="s">
        <v>47</v>
      </c>
      <c r="I96" s="6"/>
      <c r="J96" s="15">
        <v>5</v>
      </c>
      <c r="K96" s="13" t="s">
        <v>165</v>
      </c>
      <c r="L96" s="7">
        <v>2199.5700000000002</v>
      </c>
      <c r="M96" s="21">
        <v>51.875</v>
      </c>
      <c r="N96" s="23">
        <v>40.063999000000003</v>
      </c>
      <c r="O96" s="7">
        <v>16.995000000000001</v>
      </c>
      <c r="P96" s="8"/>
      <c r="Q96" s="8">
        <v>18.214000000000002</v>
      </c>
      <c r="R96" s="27">
        <v>4.052057842046719E-2</v>
      </c>
      <c r="S96" s="8">
        <v>11.811000999999999</v>
      </c>
      <c r="T96" s="8">
        <v>62.13</v>
      </c>
      <c r="U96" s="8">
        <v>77</v>
      </c>
      <c r="V96" s="8">
        <v>3.2661739999999999</v>
      </c>
      <c r="W96" s="8">
        <v>4.0478899999999998</v>
      </c>
      <c r="X96" s="8">
        <v>8.5448240000000002</v>
      </c>
      <c r="Y96" s="8">
        <v>-0.78171500000000005</v>
      </c>
      <c r="Z96" s="24">
        <f t="shared" si="1"/>
        <v>1.3988351999999999</v>
      </c>
    </row>
    <row r="97" spans="1:26" x14ac:dyDescent="0.25">
      <c r="A97" s="4">
        <v>94</v>
      </c>
      <c r="B97" s="7">
        <v>2024</v>
      </c>
      <c r="C97" s="7">
        <v>3</v>
      </c>
      <c r="D97" s="7">
        <v>449.5</v>
      </c>
      <c r="E97" s="7">
        <v>7.68</v>
      </c>
      <c r="F97" s="22">
        <v>3.5</v>
      </c>
      <c r="G97" s="6" t="s">
        <v>70</v>
      </c>
      <c r="H97" s="6" t="s">
        <v>72</v>
      </c>
      <c r="I97" s="6"/>
      <c r="J97" s="15">
        <v>5</v>
      </c>
      <c r="K97" s="13" t="s">
        <v>165</v>
      </c>
      <c r="L97" s="7">
        <v>2722.2</v>
      </c>
      <c r="M97" s="21">
        <v>56.453000000000003</v>
      </c>
      <c r="N97" s="23">
        <v>39.160001000000001</v>
      </c>
      <c r="O97" s="7">
        <v>16.995000000000001</v>
      </c>
      <c r="P97" s="8"/>
      <c r="Q97" s="8">
        <v>14.385</v>
      </c>
      <c r="R97" s="27">
        <v>3.2002224694104561E-2</v>
      </c>
      <c r="S97" s="8">
        <v>17.292992000000002</v>
      </c>
      <c r="T97" s="8">
        <v>110.97</v>
      </c>
      <c r="U97" s="8">
        <v>244</v>
      </c>
      <c r="V97" s="8">
        <v>5.8336930000000002</v>
      </c>
      <c r="W97" s="8">
        <v>12.82708</v>
      </c>
      <c r="X97" s="8">
        <v>11.459305000000001</v>
      </c>
      <c r="Y97" s="8">
        <v>-6.9933949999999996</v>
      </c>
      <c r="Z97" s="24">
        <f t="shared" si="1"/>
        <v>1.104768</v>
      </c>
    </row>
    <row r="98" spans="1:26" x14ac:dyDescent="0.25">
      <c r="A98" s="4">
        <v>95</v>
      </c>
      <c r="B98" s="7">
        <v>2024</v>
      </c>
      <c r="C98" s="7">
        <v>3</v>
      </c>
      <c r="D98" s="7">
        <v>449.5</v>
      </c>
      <c r="E98" s="7">
        <v>7.68</v>
      </c>
      <c r="F98" s="22">
        <v>3.5</v>
      </c>
      <c r="G98" s="6" t="s">
        <v>70</v>
      </c>
      <c r="H98" s="6" t="s">
        <v>48</v>
      </c>
      <c r="I98" s="6"/>
      <c r="J98" s="15">
        <v>5</v>
      </c>
      <c r="K98" s="13" t="s">
        <v>165</v>
      </c>
      <c r="L98" s="7">
        <v>1353.73</v>
      </c>
      <c r="M98" s="21">
        <v>30.954999999999998</v>
      </c>
      <c r="N98" s="23">
        <v>21.458997</v>
      </c>
      <c r="O98" s="7">
        <v>16.995000000000001</v>
      </c>
      <c r="P98" s="8"/>
      <c r="Q98" s="8">
        <v>15.852000000000002</v>
      </c>
      <c r="R98" s="27">
        <v>3.5265850945494996E-2</v>
      </c>
      <c r="S98" s="8">
        <v>9.4960000000000004</v>
      </c>
      <c r="T98" s="8">
        <v>64.19</v>
      </c>
      <c r="U98" s="8">
        <v>55.704000000000001</v>
      </c>
      <c r="V98" s="8">
        <v>3.3744679999999998</v>
      </c>
      <c r="W98" s="8">
        <v>2.9283589999999999</v>
      </c>
      <c r="X98" s="8">
        <v>6.1215330000000003</v>
      </c>
      <c r="Y98" s="8">
        <v>0</v>
      </c>
      <c r="Z98" s="24">
        <f t="shared" si="1"/>
        <v>1.2174336000000001</v>
      </c>
    </row>
    <row r="99" spans="1:26" x14ac:dyDescent="0.25">
      <c r="A99" s="4">
        <v>96</v>
      </c>
      <c r="B99" s="7">
        <v>2024</v>
      </c>
      <c r="C99" s="7">
        <v>3</v>
      </c>
      <c r="D99" s="7">
        <v>449.5</v>
      </c>
      <c r="E99" s="7">
        <v>7.68</v>
      </c>
      <c r="F99" s="22">
        <v>3.5</v>
      </c>
      <c r="G99" s="6" t="s">
        <v>70</v>
      </c>
      <c r="H99" s="6" t="s">
        <v>49</v>
      </c>
      <c r="I99" s="6"/>
      <c r="J99" s="12">
        <v>5</v>
      </c>
      <c r="K99" s="13" t="s">
        <v>165</v>
      </c>
      <c r="L99" s="7">
        <v>1368.4</v>
      </c>
      <c r="M99" s="21">
        <v>30.416</v>
      </c>
      <c r="N99" s="23">
        <v>21.802</v>
      </c>
      <c r="O99" s="7">
        <v>16.995000000000001</v>
      </c>
      <c r="P99" s="8"/>
      <c r="Q99" s="8">
        <v>15.932000000000002</v>
      </c>
      <c r="R99" s="27">
        <v>3.5443826473859852E-2</v>
      </c>
      <c r="S99" s="8">
        <v>8.6140019999999993</v>
      </c>
      <c r="T99" s="8">
        <v>56.82</v>
      </c>
      <c r="U99" s="8">
        <v>31</v>
      </c>
      <c r="V99" s="8">
        <v>2.9870269999999999</v>
      </c>
      <c r="W99" s="8">
        <v>1.62967</v>
      </c>
      <c r="X99" s="8">
        <v>5.6269739999999997</v>
      </c>
      <c r="Y99" s="8">
        <v>1.357359</v>
      </c>
      <c r="Z99" s="24">
        <f t="shared" si="1"/>
        <v>1.2235776</v>
      </c>
    </row>
    <row r="100" spans="1:26" x14ac:dyDescent="0.25">
      <c r="A100" s="4">
        <v>97</v>
      </c>
      <c r="B100" s="7">
        <v>2024</v>
      </c>
      <c r="C100" s="7">
        <v>3</v>
      </c>
      <c r="D100" s="7">
        <v>449.5</v>
      </c>
      <c r="E100" s="7">
        <v>7.68</v>
      </c>
      <c r="F100" s="22">
        <v>3.5</v>
      </c>
      <c r="G100" s="6" t="s">
        <v>70</v>
      </c>
      <c r="H100" s="6" t="s">
        <v>50</v>
      </c>
      <c r="I100" s="6"/>
      <c r="J100" s="14">
        <v>9</v>
      </c>
      <c r="K100" s="13" t="s">
        <v>165</v>
      </c>
      <c r="L100" s="7">
        <v>3496.72</v>
      </c>
      <c r="M100" s="21">
        <v>84.668000000000006</v>
      </c>
      <c r="N100" s="23">
        <v>63.228005000000003</v>
      </c>
      <c r="O100" s="7">
        <v>16.995000000000001</v>
      </c>
      <c r="P100" s="8"/>
      <c r="Q100" s="8">
        <v>18.082000000000001</v>
      </c>
      <c r="R100" s="27">
        <v>4.0226918798665183E-2</v>
      </c>
      <c r="S100" s="8">
        <v>21.440002</v>
      </c>
      <c r="T100" s="8">
        <v>110.58</v>
      </c>
      <c r="U100" s="8">
        <v>103.2</v>
      </c>
      <c r="V100" s="8">
        <v>5.8131909999999998</v>
      </c>
      <c r="W100" s="8">
        <v>5.425224</v>
      </c>
      <c r="X100" s="8">
        <v>15.626811</v>
      </c>
      <c r="Y100" s="8">
        <v>0.38796900000000001</v>
      </c>
      <c r="Z100" s="24">
        <f t="shared" si="1"/>
        <v>1.3886976000000002</v>
      </c>
    </row>
    <row r="101" spans="1:26" x14ac:dyDescent="0.25">
      <c r="A101" s="4">
        <v>98</v>
      </c>
      <c r="B101" s="7">
        <v>2024</v>
      </c>
      <c r="C101" s="7">
        <v>3</v>
      </c>
      <c r="D101" s="7">
        <v>449.5</v>
      </c>
      <c r="E101" s="7">
        <v>7.68</v>
      </c>
      <c r="F101" s="22">
        <v>3.5</v>
      </c>
      <c r="G101" s="6" t="s">
        <v>70</v>
      </c>
      <c r="H101" s="6" t="s">
        <v>51</v>
      </c>
      <c r="I101" s="6"/>
      <c r="J101" s="15">
        <v>5</v>
      </c>
      <c r="K101" s="13" t="s">
        <v>165</v>
      </c>
      <c r="L101" s="7">
        <v>2722.69</v>
      </c>
      <c r="M101" s="21">
        <v>57.548999999999999</v>
      </c>
      <c r="N101" s="23">
        <v>42.265999000000001</v>
      </c>
      <c r="O101" s="7">
        <v>16.995000000000001</v>
      </c>
      <c r="P101" s="8"/>
      <c r="Q101" s="8">
        <v>15.523999999999999</v>
      </c>
      <c r="R101" s="27">
        <v>3.4536151279199109E-2</v>
      </c>
      <c r="S101" s="8">
        <v>15.282999999999999</v>
      </c>
      <c r="T101" s="8">
        <v>89.63</v>
      </c>
      <c r="U101" s="8">
        <v>138.852</v>
      </c>
      <c r="V101" s="8">
        <v>4.711849</v>
      </c>
      <c r="W101" s="8">
        <v>7.2994500000000002</v>
      </c>
      <c r="X101" s="8">
        <v>7.9835520000000004</v>
      </c>
      <c r="Y101" s="8">
        <v>0</v>
      </c>
      <c r="Z101" s="24">
        <f t="shared" si="1"/>
        <v>1.1922431999999998</v>
      </c>
    </row>
    <row r="102" spans="1:26" x14ac:dyDescent="0.25">
      <c r="A102" s="4">
        <v>99</v>
      </c>
      <c r="B102" s="7">
        <v>2024</v>
      </c>
      <c r="C102" s="7">
        <v>3</v>
      </c>
      <c r="D102" s="7">
        <v>449.5</v>
      </c>
      <c r="E102" s="7">
        <v>7.68</v>
      </c>
      <c r="F102" s="22">
        <v>3.5</v>
      </c>
      <c r="G102" s="6" t="s">
        <v>70</v>
      </c>
      <c r="H102" s="6" t="s">
        <v>52</v>
      </c>
      <c r="I102" s="6"/>
      <c r="J102" s="15">
        <v>5</v>
      </c>
      <c r="K102" s="13" t="s">
        <v>165</v>
      </c>
      <c r="L102" s="7">
        <v>2198.64</v>
      </c>
      <c r="M102" s="21">
        <v>50.601999999999997</v>
      </c>
      <c r="N102" s="23">
        <v>36.523992</v>
      </c>
      <c r="O102" s="7">
        <v>16.995000000000001</v>
      </c>
      <c r="P102" s="8"/>
      <c r="Q102" s="8">
        <v>16.611999999999998</v>
      </c>
      <c r="R102" s="27">
        <v>3.6956618464961066E-2</v>
      </c>
      <c r="S102" s="8">
        <v>14.078002</v>
      </c>
      <c r="T102" s="8">
        <v>81.92</v>
      </c>
      <c r="U102" s="8">
        <v>50</v>
      </c>
      <c r="V102" s="8">
        <v>4.3065340000000001</v>
      </c>
      <c r="W102" s="8">
        <v>2.6284999999999998</v>
      </c>
      <c r="X102" s="8">
        <v>9.7714669999999995</v>
      </c>
      <c r="Y102" s="8">
        <v>1.6780360000000001</v>
      </c>
      <c r="Z102" s="24">
        <f t="shared" si="1"/>
        <v>1.2758015999999999</v>
      </c>
    </row>
    <row r="103" spans="1:26" x14ac:dyDescent="0.25">
      <c r="A103" s="4">
        <v>100</v>
      </c>
      <c r="B103" s="7">
        <v>2024</v>
      </c>
      <c r="C103" s="7">
        <v>3</v>
      </c>
      <c r="D103" s="7">
        <v>449.5</v>
      </c>
      <c r="E103" s="7">
        <v>7.68</v>
      </c>
      <c r="F103" s="22">
        <v>3.5</v>
      </c>
      <c r="G103" s="6" t="s">
        <v>73</v>
      </c>
      <c r="H103" s="6" t="s">
        <v>20</v>
      </c>
      <c r="I103" s="9" t="s">
        <v>123</v>
      </c>
      <c r="J103" s="15">
        <v>5</v>
      </c>
      <c r="K103" s="13" t="s">
        <v>167</v>
      </c>
      <c r="L103" s="7">
        <v>715.18</v>
      </c>
      <c r="M103" s="21">
        <v>15.035</v>
      </c>
      <c r="N103" s="23">
        <v>11.456</v>
      </c>
      <c r="O103" s="7">
        <v>16.995000000000001</v>
      </c>
      <c r="P103" s="8"/>
      <c r="Q103" s="8">
        <v>16.018000000000001</v>
      </c>
      <c r="R103" s="27">
        <v>3.5635150166852057E-2</v>
      </c>
      <c r="S103" s="8">
        <v>3.5790000000000002</v>
      </c>
      <c r="T103" s="8">
        <v>16.224</v>
      </c>
      <c r="U103" s="8">
        <v>9.9650210000000001</v>
      </c>
      <c r="V103" s="8">
        <v>0.85289599999999999</v>
      </c>
      <c r="W103" s="8">
        <v>0.52386100000000002</v>
      </c>
      <c r="X103" s="8">
        <v>2.726105</v>
      </c>
      <c r="Y103" s="8">
        <v>0.32903500000000002</v>
      </c>
      <c r="Z103" s="24">
        <f t="shared" si="1"/>
        <v>1.2301824000000001</v>
      </c>
    </row>
    <row r="104" spans="1:26" x14ac:dyDescent="0.25">
      <c r="A104" s="4">
        <v>101</v>
      </c>
      <c r="B104" s="7">
        <v>2024</v>
      </c>
      <c r="C104" s="7">
        <v>3</v>
      </c>
      <c r="D104" s="7">
        <v>449.5</v>
      </c>
      <c r="E104" s="7">
        <v>7.68</v>
      </c>
      <c r="F104" s="22">
        <v>3.5</v>
      </c>
      <c r="G104" s="6" t="s">
        <v>73</v>
      </c>
      <c r="H104" s="6" t="s">
        <v>20</v>
      </c>
      <c r="I104" s="9" t="s">
        <v>124</v>
      </c>
      <c r="J104" s="15">
        <v>5</v>
      </c>
      <c r="K104" s="13" t="s">
        <v>167</v>
      </c>
      <c r="L104" s="7">
        <v>1365.41</v>
      </c>
      <c r="M104" s="21">
        <v>26.422999999999998</v>
      </c>
      <c r="N104" s="23">
        <v>20.188001</v>
      </c>
      <c r="O104" s="7">
        <v>16.995000000000001</v>
      </c>
      <c r="P104" s="8"/>
      <c r="Q104" s="8">
        <v>14.785</v>
      </c>
      <c r="R104" s="27">
        <v>3.2892102335928812E-2</v>
      </c>
      <c r="S104" s="8">
        <v>6.2349990000000002</v>
      </c>
      <c r="T104" s="8">
        <v>32.409999999999997</v>
      </c>
      <c r="U104" s="8">
        <v>21</v>
      </c>
      <c r="V104" s="8">
        <v>1.703794</v>
      </c>
      <c r="W104" s="8">
        <v>1.1039699999999999</v>
      </c>
      <c r="X104" s="8">
        <v>4.5312060000000001</v>
      </c>
      <c r="Y104" s="8">
        <v>0.599823</v>
      </c>
      <c r="Z104" s="24">
        <f t="shared" si="1"/>
        <v>1.1354880000000001</v>
      </c>
    </row>
    <row r="105" spans="1:26" x14ac:dyDescent="0.25">
      <c r="A105" s="4">
        <v>102</v>
      </c>
      <c r="B105" s="7">
        <v>2024</v>
      </c>
      <c r="C105" s="7">
        <v>3</v>
      </c>
      <c r="D105" s="7">
        <v>449.5</v>
      </c>
      <c r="E105" s="7">
        <v>7.68</v>
      </c>
      <c r="F105" s="22">
        <v>3.5</v>
      </c>
      <c r="G105" s="6" t="s">
        <v>73</v>
      </c>
      <c r="H105" s="6" t="s">
        <v>20</v>
      </c>
      <c r="I105" s="9" t="s">
        <v>126</v>
      </c>
      <c r="J105" s="15">
        <v>5</v>
      </c>
      <c r="K105" s="13" t="s">
        <v>167</v>
      </c>
      <c r="L105" s="7">
        <v>722.51</v>
      </c>
      <c r="M105" s="21">
        <v>13.728999999999999</v>
      </c>
      <c r="N105" s="23">
        <v>10.022002000000001</v>
      </c>
      <c r="O105" s="7">
        <v>16.995000000000001</v>
      </c>
      <c r="P105" s="8"/>
      <c r="Q105" s="8">
        <v>13.871</v>
      </c>
      <c r="R105" s="27">
        <v>3.0858731924360401E-2</v>
      </c>
      <c r="S105" s="8">
        <v>3.7069999999999999</v>
      </c>
      <c r="T105" s="8">
        <v>16.088000000000001</v>
      </c>
      <c r="U105" s="8">
        <v>16.852</v>
      </c>
      <c r="V105" s="8">
        <v>0.845746</v>
      </c>
      <c r="W105" s="8">
        <v>0.88590999999999998</v>
      </c>
      <c r="X105" s="8">
        <v>2.821091</v>
      </c>
      <c r="Y105" s="8">
        <v>0</v>
      </c>
      <c r="Z105" s="24">
        <f t="shared" si="1"/>
        <v>1.0652927999999999</v>
      </c>
    </row>
    <row r="106" spans="1:26" x14ac:dyDescent="0.25">
      <c r="A106" s="4">
        <v>103</v>
      </c>
      <c r="B106" s="7">
        <v>2024</v>
      </c>
      <c r="C106" s="7">
        <v>3</v>
      </c>
      <c r="D106" s="7">
        <v>449.5</v>
      </c>
      <c r="E106" s="7">
        <v>7.68</v>
      </c>
      <c r="F106" s="22">
        <v>3.5</v>
      </c>
      <c r="G106" s="6" t="s">
        <v>73</v>
      </c>
      <c r="H106" s="6" t="s">
        <v>20</v>
      </c>
      <c r="I106" s="9" t="s">
        <v>127</v>
      </c>
      <c r="J106" s="15">
        <v>5</v>
      </c>
      <c r="K106" s="13" t="s">
        <v>167</v>
      </c>
      <c r="L106" s="7">
        <v>1372.24</v>
      </c>
      <c r="M106" s="21">
        <v>27.024000000000001</v>
      </c>
      <c r="N106" s="23">
        <v>20.146999999999998</v>
      </c>
      <c r="O106" s="7">
        <v>16.995000000000001</v>
      </c>
      <c r="P106" s="8"/>
      <c r="Q106" s="8">
        <v>14.682</v>
      </c>
      <c r="R106" s="27">
        <v>3.2662958843159069E-2</v>
      </c>
      <c r="S106" s="8">
        <v>6.8769999999999998</v>
      </c>
      <c r="T106" s="8">
        <v>46.15</v>
      </c>
      <c r="U106" s="8">
        <v>47</v>
      </c>
      <c r="V106" s="8">
        <v>2.4261059999999999</v>
      </c>
      <c r="W106" s="8">
        <v>2.47079</v>
      </c>
      <c r="X106" s="8">
        <v>4.450895</v>
      </c>
      <c r="Y106" s="8">
        <v>-4.4684000000000001E-2</v>
      </c>
      <c r="Z106" s="24">
        <f t="shared" si="1"/>
        <v>1.1275776</v>
      </c>
    </row>
    <row r="107" spans="1:26" x14ac:dyDescent="0.25">
      <c r="A107" s="4">
        <v>104</v>
      </c>
      <c r="B107" s="7">
        <v>2024</v>
      </c>
      <c r="C107" s="7">
        <v>3</v>
      </c>
      <c r="D107" s="7">
        <v>449.5</v>
      </c>
      <c r="E107" s="7">
        <v>7.68</v>
      </c>
      <c r="F107" s="22">
        <v>3.5</v>
      </c>
      <c r="G107" s="6" t="s">
        <v>73</v>
      </c>
      <c r="H107" s="6" t="s">
        <v>74</v>
      </c>
      <c r="I107" s="6"/>
      <c r="J107" s="15">
        <v>9</v>
      </c>
      <c r="K107" s="17" t="s">
        <v>167</v>
      </c>
      <c r="L107" s="7">
        <v>1608.18</v>
      </c>
      <c r="M107" s="21">
        <v>36.954000000000001</v>
      </c>
      <c r="N107" s="23">
        <v>23.993003000000002</v>
      </c>
      <c r="O107" s="7">
        <v>16.995000000000001</v>
      </c>
      <c r="P107" s="8"/>
      <c r="Q107" s="8">
        <v>14.919</v>
      </c>
      <c r="R107" s="27">
        <v>3.3190211345939934E-2</v>
      </c>
      <c r="S107" s="8">
        <v>12.961</v>
      </c>
      <c r="T107" s="8">
        <v>59.51</v>
      </c>
      <c r="U107" s="8">
        <v>43</v>
      </c>
      <c r="V107" s="8">
        <v>3.128441</v>
      </c>
      <c r="W107" s="8">
        <v>2.26051</v>
      </c>
      <c r="X107" s="8">
        <v>9.8325610000000001</v>
      </c>
      <c r="Y107" s="8">
        <v>0.86793100000000001</v>
      </c>
      <c r="Z107" s="24">
        <f t="shared" si="1"/>
        <v>1.1457792</v>
      </c>
    </row>
    <row r="108" spans="1:26" x14ac:dyDescent="0.25">
      <c r="A108" s="4">
        <v>105</v>
      </c>
      <c r="B108" s="7">
        <v>2024</v>
      </c>
      <c r="C108" s="7">
        <v>3</v>
      </c>
      <c r="D108" s="7">
        <v>449.5</v>
      </c>
      <c r="E108" s="7">
        <v>7.68</v>
      </c>
      <c r="F108" s="22">
        <v>3.5</v>
      </c>
      <c r="G108" s="6" t="s">
        <v>73</v>
      </c>
      <c r="H108" s="6" t="s">
        <v>71</v>
      </c>
      <c r="I108" s="6"/>
      <c r="J108" s="15">
        <v>9</v>
      </c>
      <c r="K108" s="16" t="s">
        <v>167</v>
      </c>
      <c r="L108" s="7">
        <v>2499.71</v>
      </c>
      <c r="M108" s="21">
        <v>58.956000000000003</v>
      </c>
      <c r="N108" s="23">
        <v>39.383001</v>
      </c>
      <c r="O108" s="7">
        <v>16.995000000000001</v>
      </c>
      <c r="P108" s="8"/>
      <c r="Q108" s="8">
        <v>15.755000000000001</v>
      </c>
      <c r="R108" s="27">
        <v>3.5050055617352617E-2</v>
      </c>
      <c r="S108" s="8">
        <v>19.573001000000001</v>
      </c>
      <c r="T108" s="8">
        <v>61.01</v>
      </c>
      <c r="U108" s="8">
        <v>37.851999999999997</v>
      </c>
      <c r="V108" s="8">
        <v>3.2072959999999999</v>
      </c>
      <c r="W108" s="8">
        <v>1.9898800000000001</v>
      </c>
      <c r="X108" s="8">
        <v>16.365704999999998</v>
      </c>
      <c r="Y108" s="8">
        <v>1.217417</v>
      </c>
      <c r="Z108" s="24">
        <f t="shared" si="1"/>
        <v>1.2099839999999999</v>
      </c>
    </row>
    <row r="109" spans="1:26" x14ac:dyDescent="0.25">
      <c r="A109" s="4">
        <v>106</v>
      </c>
      <c r="B109" s="7">
        <v>2024</v>
      </c>
      <c r="C109" s="7">
        <v>3</v>
      </c>
      <c r="D109" s="7">
        <v>449.5</v>
      </c>
      <c r="E109" s="7">
        <v>7.68</v>
      </c>
      <c r="F109" s="22">
        <v>3.5</v>
      </c>
      <c r="G109" s="6" t="s">
        <v>73</v>
      </c>
      <c r="H109" s="6" t="s">
        <v>40</v>
      </c>
      <c r="I109" s="6"/>
      <c r="J109" s="15">
        <v>9</v>
      </c>
      <c r="K109" s="16" t="s">
        <v>167</v>
      </c>
      <c r="L109" s="7">
        <v>2983.6</v>
      </c>
      <c r="M109" s="21">
        <v>75.540999999999997</v>
      </c>
      <c r="N109" s="23">
        <v>48.378995000000003</v>
      </c>
      <c r="O109" s="7">
        <v>16.995000000000001</v>
      </c>
      <c r="P109" s="8"/>
      <c r="Q109" s="8">
        <v>16.215</v>
      </c>
      <c r="R109" s="27">
        <v>3.6073414905450497E-2</v>
      </c>
      <c r="S109" s="8">
        <v>27.161999999999999</v>
      </c>
      <c r="T109" s="8">
        <v>99.15</v>
      </c>
      <c r="U109" s="8">
        <v>61.351999999999997</v>
      </c>
      <c r="V109" s="8">
        <v>5.2123160000000004</v>
      </c>
      <c r="W109" s="8">
        <v>3.2252749999999999</v>
      </c>
      <c r="X109" s="8">
        <v>21.949684999999999</v>
      </c>
      <c r="Y109" s="8">
        <v>0</v>
      </c>
      <c r="Z109" s="24">
        <f t="shared" si="1"/>
        <v>1.245312</v>
      </c>
    </row>
    <row r="110" spans="1:26" x14ac:dyDescent="0.25">
      <c r="A110" s="4">
        <v>107</v>
      </c>
      <c r="B110" s="7">
        <v>2024</v>
      </c>
      <c r="C110" s="7">
        <v>3</v>
      </c>
      <c r="D110" s="7">
        <v>449.5</v>
      </c>
      <c r="E110" s="7">
        <v>7.68</v>
      </c>
      <c r="F110" s="22">
        <v>3.5</v>
      </c>
      <c r="G110" s="6" t="s">
        <v>73</v>
      </c>
      <c r="H110" s="6" t="s">
        <v>41</v>
      </c>
      <c r="I110" s="6"/>
      <c r="J110" s="15">
        <v>9</v>
      </c>
      <c r="K110" s="16" t="s">
        <v>167</v>
      </c>
      <c r="L110" s="7">
        <v>2456.4499999999998</v>
      </c>
      <c r="M110" s="21">
        <v>63.856000000000002</v>
      </c>
      <c r="N110" s="23">
        <v>44.440997000000003</v>
      </c>
      <c r="O110" s="7">
        <v>16.995000000000001</v>
      </c>
      <c r="P110" s="8"/>
      <c r="Q110" s="8">
        <v>18.091999999999999</v>
      </c>
      <c r="R110" s="27">
        <v>4.0249165739710789E-2</v>
      </c>
      <c r="S110" s="8">
        <v>19.414999999999999</v>
      </c>
      <c r="T110" s="8">
        <v>108.62</v>
      </c>
      <c r="U110" s="8">
        <v>55.704000000000001</v>
      </c>
      <c r="V110" s="8">
        <v>5.710153</v>
      </c>
      <c r="W110" s="8">
        <v>2.9283589999999999</v>
      </c>
      <c r="X110" s="8">
        <v>13.70485</v>
      </c>
      <c r="Y110" s="8">
        <v>0</v>
      </c>
      <c r="Z110" s="24">
        <f t="shared" si="1"/>
        <v>1.3894655999999999</v>
      </c>
    </row>
    <row r="111" spans="1:26" x14ac:dyDescent="0.25">
      <c r="A111" s="4">
        <v>108</v>
      </c>
      <c r="B111" s="7">
        <v>2024</v>
      </c>
      <c r="C111" s="7">
        <v>3</v>
      </c>
      <c r="D111" s="7">
        <v>449.5</v>
      </c>
      <c r="E111" s="7">
        <v>7.68</v>
      </c>
      <c r="F111" s="22">
        <v>3.5</v>
      </c>
      <c r="G111" s="6" t="s">
        <v>73</v>
      </c>
      <c r="H111" s="6" t="s">
        <v>42</v>
      </c>
      <c r="I111" s="6"/>
      <c r="J111" s="15">
        <v>9</v>
      </c>
      <c r="K111" s="16" t="s">
        <v>167</v>
      </c>
      <c r="L111" s="7">
        <v>1029.57</v>
      </c>
      <c r="M111" s="21">
        <v>30.789000000000001</v>
      </c>
      <c r="N111" s="23">
        <v>22.207999000000001</v>
      </c>
      <c r="O111" s="7">
        <v>16.995000000000001</v>
      </c>
      <c r="P111" s="8"/>
      <c r="Q111" s="8">
        <v>21.02</v>
      </c>
      <c r="R111" s="27">
        <v>4.6763070077864295E-2</v>
      </c>
      <c r="S111" s="8">
        <v>8.5810019999999998</v>
      </c>
      <c r="T111" s="8">
        <v>37.4</v>
      </c>
      <c r="U111" s="8">
        <v>24</v>
      </c>
      <c r="V111" s="8">
        <v>1.966118</v>
      </c>
      <c r="W111" s="8">
        <v>1.2616799999999999</v>
      </c>
      <c r="X111" s="8">
        <v>6.6148829999999998</v>
      </c>
      <c r="Y111" s="8">
        <v>0.70443999999999996</v>
      </c>
      <c r="Z111" s="24">
        <f t="shared" si="1"/>
        <v>1.6143359999999998</v>
      </c>
    </row>
    <row r="112" spans="1:26" x14ac:dyDescent="0.25">
      <c r="A112" s="4">
        <v>109</v>
      </c>
      <c r="B112" s="7">
        <v>2024</v>
      </c>
      <c r="C112" s="7">
        <v>3</v>
      </c>
      <c r="D112" s="7">
        <v>449.5</v>
      </c>
      <c r="E112" s="7">
        <v>7.68</v>
      </c>
      <c r="F112" s="22">
        <v>3.5</v>
      </c>
      <c r="G112" s="6" t="s">
        <v>73</v>
      </c>
      <c r="H112" s="6" t="s">
        <v>22</v>
      </c>
      <c r="I112" s="9" t="s">
        <v>128</v>
      </c>
      <c r="J112" s="15">
        <v>5</v>
      </c>
      <c r="K112" s="16" t="s">
        <v>167</v>
      </c>
      <c r="L112" s="7">
        <v>1367.55</v>
      </c>
      <c r="M112" s="21">
        <v>25.898</v>
      </c>
      <c r="N112" s="23">
        <v>16.568999999999999</v>
      </c>
      <c r="O112" s="7">
        <v>16.995000000000001</v>
      </c>
      <c r="P112" s="8"/>
      <c r="Q112" s="8">
        <v>12.116</v>
      </c>
      <c r="R112" s="27">
        <v>2.6954393770856507E-2</v>
      </c>
      <c r="S112" s="8">
        <v>9.3290019999999991</v>
      </c>
      <c r="T112" s="8">
        <v>97.67</v>
      </c>
      <c r="U112" s="8">
        <v>40</v>
      </c>
      <c r="V112" s="8">
        <v>5.134512</v>
      </c>
      <c r="W112" s="8">
        <v>2.1027999999999998</v>
      </c>
      <c r="X112" s="8">
        <v>4.1944889999999999</v>
      </c>
      <c r="Y112" s="8">
        <v>3.031714</v>
      </c>
      <c r="Z112" s="24">
        <f t="shared" si="1"/>
        <v>0.93050879999999991</v>
      </c>
    </row>
    <row r="113" spans="1:26" x14ac:dyDescent="0.25">
      <c r="A113" s="4">
        <v>110</v>
      </c>
      <c r="B113" s="7">
        <v>2024</v>
      </c>
      <c r="C113" s="7">
        <v>3</v>
      </c>
      <c r="D113" s="7">
        <v>449.5</v>
      </c>
      <c r="E113" s="7">
        <v>7.68</v>
      </c>
      <c r="F113" s="22">
        <v>3.5</v>
      </c>
      <c r="G113" s="6" t="s">
        <v>73</v>
      </c>
      <c r="H113" s="6" t="s">
        <v>22</v>
      </c>
      <c r="I113" s="9" t="s">
        <v>129</v>
      </c>
      <c r="J113" s="15">
        <v>5</v>
      </c>
      <c r="K113" s="16" t="s">
        <v>167</v>
      </c>
      <c r="L113" s="7">
        <v>1306.56</v>
      </c>
      <c r="M113" s="21">
        <v>25.216000000000001</v>
      </c>
      <c r="N113" s="23">
        <v>19.165998999999999</v>
      </c>
      <c r="O113" s="7">
        <v>16.995000000000001</v>
      </c>
      <c r="P113" s="8"/>
      <c r="Q113" s="8">
        <v>14.669</v>
      </c>
      <c r="R113" s="27">
        <v>3.2634037819799781E-2</v>
      </c>
      <c r="S113" s="8">
        <v>6.0499970000000003</v>
      </c>
      <c r="T113" s="8">
        <v>37.533000000000001</v>
      </c>
      <c r="U113" s="8">
        <v>39</v>
      </c>
      <c r="V113" s="8">
        <v>1.9731099999999999</v>
      </c>
      <c r="W113" s="8">
        <v>2.05023</v>
      </c>
      <c r="X113" s="8">
        <v>4.0768899999999997</v>
      </c>
      <c r="Y113" s="8">
        <v>-7.7122999999999997E-2</v>
      </c>
      <c r="Z113" s="24">
        <f t="shared" si="1"/>
        <v>1.1265792000000001</v>
      </c>
    </row>
    <row r="114" spans="1:26" x14ac:dyDescent="0.25">
      <c r="A114" s="4">
        <v>111</v>
      </c>
      <c r="B114" s="7">
        <v>2024</v>
      </c>
      <c r="C114" s="7">
        <v>3</v>
      </c>
      <c r="D114" s="7">
        <v>449.5</v>
      </c>
      <c r="E114" s="7">
        <v>7.68</v>
      </c>
      <c r="F114" s="22">
        <v>3.5</v>
      </c>
      <c r="G114" s="6" t="s">
        <v>73</v>
      </c>
      <c r="H114" s="6" t="s">
        <v>22</v>
      </c>
      <c r="I114" s="9" t="s">
        <v>130</v>
      </c>
      <c r="J114" s="15">
        <v>5</v>
      </c>
      <c r="K114" s="16" t="s">
        <v>167</v>
      </c>
      <c r="L114" s="7">
        <v>1304.52</v>
      </c>
      <c r="M114" s="21">
        <v>22.436</v>
      </c>
      <c r="N114" s="23">
        <v>16.445</v>
      </c>
      <c r="O114" s="7">
        <v>16.995000000000001</v>
      </c>
      <c r="P114" s="8"/>
      <c r="Q114" s="8">
        <v>12.606</v>
      </c>
      <c r="R114" s="27">
        <v>2.8044493882091213E-2</v>
      </c>
      <c r="S114" s="8">
        <v>5.9909990000000004</v>
      </c>
      <c r="T114" s="8">
        <v>37.726999999999997</v>
      </c>
      <c r="U114" s="8">
        <v>59</v>
      </c>
      <c r="V114" s="8">
        <v>1.9833080000000001</v>
      </c>
      <c r="W114" s="8">
        <v>3.1016300000000001</v>
      </c>
      <c r="X114" s="8">
        <v>4.0076919999999996</v>
      </c>
      <c r="Y114" s="8">
        <v>-1.118323</v>
      </c>
      <c r="Z114" s="24">
        <f t="shared" si="1"/>
        <v>0.96814079999999991</v>
      </c>
    </row>
    <row r="115" spans="1:26" x14ac:dyDescent="0.25">
      <c r="A115" s="4">
        <v>112</v>
      </c>
      <c r="B115" s="7">
        <v>2024</v>
      </c>
      <c r="C115" s="7">
        <v>3</v>
      </c>
      <c r="D115" s="7">
        <v>449.5</v>
      </c>
      <c r="E115" s="7">
        <v>7.68</v>
      </c>
      <c r="F115" s="22">
        <v>3.5</v>
      </c>
      <c r="G115" s="6" t="s">
        <v>73</v>
      </c>
      <c r="H115" s="6" t="s">
        <v>22</v>
      </c>
      <c r="I115" s="9" t="s">
        <v>131</v>
      </c>
      <c r="J115" s="15">
        <v>5</v>
      </c>
      <c r="K115" s="16" t="s">
        <v>167</v>
      </c>
      <c r="L115" s="7">
        <v>1286.6199999999999</v>
      </c>
      <c r="M115" s="21">
        <v>22.858000000000001</v>
      </c>
      <c r="N115" s="23">
        <v>15.287000000000001</v>
      </c>
      <c r="O115" s="7">
        <v>16.995000000000001</v>
      </c>
      <c r="P115" s="8"/>
      <c r="Q115" s="8">
        <v>11.882</v>
      </c>
      <c r="R115" s="27">
        <v>2.6433815350389321E-2</v>
      </c>
      <c r="S115" s="8">
        <v>7.5709989999999996</v>
      </c>
      <c r="T115" s="8">
        <v>55.359000000000002</v>
      </c>
      <c r="U115" s="8">
        <v>49</v>
      </c>
      <c r="V115" s="8">
        <v>2.9102229999999998</v>
      </c>
      <c r="W115" s="8">
        <v>2.5759300000000001</v>
      </c>
      <c r="X115" s="8">
        <v>4.6607770000000004</v>
      </c>
      <c r="Y115" s="8">
        <v>0.33429199999999998</v>
      </c>
      <c r="Z115" s="24">
        <f t="shared" si="1"/>
        <v>0.91253759999999995</v>
      </c>
    </row>
    <row r="116" spans="1:26" x14ac:dyDescent="0.25">
      <c r="A116" s="4">
        <v>113</v>
      </c>
      <c r="B116" s="7">
        <v>2024</v>
      </c>
      <c r="C116" s="7">
        <v>3</v>
      </c>
      <c r="D116" s="7">
        <v>449.5</v>
      </c>
      <c r="E116" s="7">
        <v>7.68</v>
      </c>
      <c r="F116" s="22">
        <v>3.5</v>
      </c>
      <c r="G116" s="6" t="s">
        <v>73</v>
      </c>
      <c r="H116" s="6" t="s">
        <v>22</v>
      </c>
      <c r="I116" s="9" t="s">
        <v>132</v>
      </c>
      <c r="J116" s="15">
        <v>5</v>
      </c>
      <c r="K116" s="16" t="s">
        <v>167</v>
      </c>
      <c r="L116" s="7">
        <v>1390.67</v>
      </c>
      <c r="M116" s="21">
        <v>27.227</v>
      </c>
      <c r="N116" s="23">
        <v>20.381</v>
      </c>
      <c r="O116" s="7">
        <v>16.995000000000001</v>
      </c>
      <c r="P116" s="8"/>
      <c r="Q116" s="8">
        <v>14.656000000000001</v>
      </c>
      <c r="R116" s="27">
        <v>3.2605116796440493E-2</v>
      </c>
      <c r="S116" s="8">
        <v>6.8460020000000004</v>
      </c>
      <c r="T116" s="8">
        <v>41.03</v>
      </c>
      <c r="U116" s="8">
        <v>43</v>
      </c>
      <c r="V116" s="8">
        <v>2.1569470000000002</v>
      </c>
      <c r="W116" s="8">
        <v>2.26051</v>
      </c>
      <c r="X116" s="8">
        <v>4.6890539999999996</v>
      </c>
      <c r="Y116" s="8">
        <v>-0.103561</v>
      </c>
      <c r="Z116" s="24">
        <f t="shared" si="1"/>
        <v>1.1255808</v>
      </c>
    </row>
    <row r="117" spans="1:26" x14ac:dyDescent="0.25">
      <c r="A117" s="4">
        <v>114</v>
      </c>
      <c r="B117" s="7">
        <v>2024</v>
      </c>
      <c r="C117" s="7">
        <v>3</v>
      </c>
      <c r="D117" s="7">
        <v>449.5</v>
      </c>
      <c r="E117" s="7">
        <v>7.68</v>
      </c>
      <c r="F117" s="22">
        <v>3.5</v>
      </c>
      <c r="G117" s="6" t="s">
        <v>73</v>
      </c>
      <c r="H117" s="6" t="s">
        <v>43</v>
      </c>
      <c r="I117" s="6"/>
      <c r="J117" s="15">
        <v>9</v>
      </c>
      <c r="K117" s="16" t="s">
        <v>167</v>
      </c>
      <c r="L117" s="7">
        <v>1604.98</v>
      </c>
      <c r="M117" s="21">
        <v>41.235999999999997</v>
      </c>
      <c r="N117" s="23">
        <v>28.788</v>
      </c>
      <c r="O117" s="7">
        <v>16.995000000000001</v>
      </c>
      <c r="P117" s="8"/>
      <c r="Q117" s="8">
        <v>17.75</v>
      </c>
      <c r="R117" s="27">
        <v>3.9488320355951054E-2</v>
      </c>
      <c r="S117" s="8">
        <v>12.447998999999999</v>
      </c>
      <c r="T117" s="8">
        <v>31.68</v>
      </c>
      <c r="U117" s="8">
        <v>32</v>
      </c>
      <c r="V117" s="8">
        <v>1.6654180000000001</v>
      </c>
      <c r="W117" s="8">
        <v>1.68224</v>
      </c>
      <c r="X117" s="8">
        <v>10.782581</v>
      </c>
      <c r="Y117" s="8">
        <v>-1.6823000000000001E-2</v>
      </c>
      <c r="Z117" s="24">
        <f t="shared" si="1"/>
        <v>1.3632</v>
      </c>
    </row>
    <row r="118" spans="1:26" x14ac:dyDescent="0.25">
      <c r="A118" s="4">
        <v>115</v>
      </c>
      <c r="B118" s="7">
        <v>2024</v>
      </c>
      <c r="C118" s="7">
        <v>3</v>
      </c>
      <c r="D118" s="7">
        <v>449.5</v>
      </c>
      <c r="E118" s="7">
        <v>7.68</v>
      </c>
      <c r="F118" s="22">
        <v>3.5</v>
      </c>
      <c r="G118" s="6" t="s">
        <v>73</v>
      </c>
      <c r="H118" s="6" t="s">
        <v>23</v>
      </c>
      <c r="I118" s="6"/>
      <c r="J118" s="15">
        <v>5</v>
      </c>
      <c r="K118" s="13" t="s">
        <v>165</v>
      </c>
      <c r="L118" s="7">
        <v>2703.12</v>
      </c>
      <c r="M118" s="21">
        <v>57.072000000000003</v>
      </c>
      <c r="N118" s="23">
        <v>43.671993000000001</v>
      </c>
      <c r="O118" s="7">
        <v>16.995000000000001</v>
      </c>
      <c r="P118" s="8"/>
      <c r="Q118" s="8">
        <v>16.155999999999999</v>
      </c>
      <c r="R118" s="27">
        <v>3.5942157953281421E-2</v>
      </c>
      <c r="S118" s="8">
        <v>13.400008</v>
      </c>
      <c r="T118" s="8">
        <v>76.989999999999995</v>
      </c>
      <c r="U118" s="8">
        <v>80</v>
      </c>
      <c r="V118" s="8">
        <v>4.047364</v>
      </c>
      <c r="W118" s="8">
        <v>4.2055999999999996</v>
      </c>
      <c r="X118" s="8">
        <v>9.3526349999999994</v>
      </c>
      <c r="Y118" s="8">
        <v>-0.15822800000000001</v>
      </c>
      <c r="Z118" s="24">
        <f t="shared" si="1"/>
        <v>1.2407807999999998</v>
      </c>
    </row>
    <row r="119" spans="1:26" x14ac:dyDescent="0.25">
      <c r="A119" s="4">
        <v>116</v>
      </c>
      <c r="B119" s="7">
        <v>2024</v>
      </c>
      <c r="C119" s="7">
        <v>3</v>
      </c>
      <c r="D119" s="7">
        <v>449.5</v>
      </c>
      <c r="E119" s="7">
        <v>7.68</v>
      </c>
      <c r="F119" s="22">
        <v>3.5</v>
      </c>
      <c r="G119" s="6" t="s">
        <v>73</v>
      </c>
      <c r="H119" s="6" t="s">
        <v>25</v>
      </c>
      <c r="I119" s="6"/>
      <c r="J119" s="12">
        <v>5</v>
      </c>
      <c r="K119" s="13" t="s">
        <v>165</v>
      </c>
      <c r="L119" s="7">
        <v>1359.26</v>
      </c>
      <c r="M119" s="21">
        <v>28.797999999999998</v>
      </c>
      <c r="N119" s="23">
        <v>22.390001999999999</v>
      </c>
      <c r="O119" s="7">
        <v>16.995000000000001</v>
      </c>
      <c r="P119" s="8"/>
      <c r="Q119" s="8">
        <v>16.472000000000001</v>
      </c>
      <c r="R119" s="27">
        <v>3.6645161290322581E-2</v>
      </c>
      <c r="S119" s="8">
        <v>6.4079980000000001</v>
      </c>
      <c r="T119" s="8">
        <v>33.612000000000002</v>
      </c>
      <c r="U119" s="8">
        <v>15.5</v>
      </c>
      <c r="V119" s="8">
        <v>1.766983</v>
      </c>
      <c r="W119" s="8">
        <v>0.81483499999999998</v>
      </c>
      <c r="X119" s="8">
        <v>4.6410179999999999</v>
      </c>
      <c r="Y119" s="8">
        <v>0.95214600000000005</v>
      </c>
      <c r="Z119" s="24">
        <f t="shared" si="1"/>
        <v>1.2650496000000002</v>
      </c>
    </row>
    <row r="120" spans="1:26" x14ac:dyDescent="0.25">
      <c r="A120" s="4">
        <v>117</v>
      </c>
      <c r="B120" s="7">
        <v>2024</v>
      </c>
      <c r="C120" s="7">
        <v>3</v>
      </c>
      <c r="D120" s="7">
        <v>449.5</v>
      </c>
      <c r="E120" s="7">
        <v>7.68</v>
      </c>
      <c r="F120" s="22">
        <v>3.5</v>
      </c>
      <c r="G120" s="6" t="s">
        <v>73</v>
      </c>
      <c r="H120" s="6" t="s">
        <v>27</v>
      </c>
      <c r="I120" s="6"/>
      <c r="J120" s="14">
        <v>9</v>
      </c>
      <c r="K120" s="13" t="s">
        <v>165</v>
      </c>
      <c r="L120" s="7">
        <v>3499.83</v>
      </c>
      <c r="M120" s="21">
        <v>67.608000000000004</v>
      </c>
      <c r="N120" s="23">
        <v>51.073999000000001</v>
      </c>
      <c r="O120" s="7">
        <v>16.995000000000001</v>
      </c>
      <c r="P120" s="8"/>
      <c r="Q120" s="8">
        <v>14.593</v>
      </c>
      <c r="R120" s="27">
        <v>3.2464961067853168E-2</v>
      </c>
      <c r="S120" s="8">
        <v>16.534005000000001</v>
      </c>
      <c r="T120" s="8">
        <v>53.94</v>
      </c>
      <c r="U120" s="8">
        <v>96</v>
      </c>
      <c r="V120" s="8">
        <v>2.835626</v>
      </c>
      <c r="W120" s="8">
        <v>5.0467199999999997</v>
      </c>
      <c r="X120" s="8">
        <v>13.698373999999999</v>
      </c>
      <c r="Y120" s="8">
        <v>-2.2110889999999999</v>
      </c>
      <c r="Z120" s="24">
        <f t="shared" si="1"/>
        <v>1.1207423999999999</v>
      </c>
    </row>
    <row r="121" spans="1:26" x14ac:dyDescent="0.25">
      <c r="A121" s="4">
        <v>118</v>
      </c>
      <c r="B121" s="7">
        <v>2024</v>
      </c>
      <c r="C121" s="7">
        <v>3</v>
      </c>
      <c r="D121" s="7">
        <v>449.5</v>
      </c>
      <c r="E121" s="7">
        <v>7.68</v>
      </c>
      <c r="F121" s="22">
        <v>3.5</v>
      </c>
      <c r="G121" s="6" t="s">
        <v>73</v>
      </c>
      <c r="H121" s="6" t="s">
        <v>69</v>
      </c>
      <c r="I121" s="9" t="s">
        <v>128</v>
      </c>
      <c r="J121" s="15">
        <v>5</v>
      </c>
      <c r="K121" s="13" t="s">
        <v>167</v>
      </c>
      <c r="L121" s="7">
        <v>1397.37</v>
      </c>
      <c r="M121" s="21">
        <v>24.141999999999999</v>
      </c>
      <c r="N121" s="23">
        <v>18.253999</v>
      </c>
      <c r="O121" s="7">
        <v>16.995000000000001</v>
      </c>
      <c r="P121" s="8"/>
      <c r="Q121" s="8">
        <v>13.063000000000001</v>
      </c>
      <c r="R121" s="27">
        <v>2.9061179087875418E-2</v>
      </c>
      <c r="S121" s="8">
        <v>5.8879999999999999</v>
      </c>
      <c r="T121" s="8">
        <v>29.97</v>
      </c>
      <c r="U121" s="8">
        <v>29</v>
      </c>
      <c r="V121" s="8">
        <v>1.575523</v>
      </c>
      <c r="W121" s="8">
        <v>1.5245299999999999</v>
      </c>
      <c r="X121" s="8">
        <v>4.3124760000000002</v>
      </c>
      <c r="Y121" s="8">
        <v>0</v>
      </c>
      <c r="Z121" s="24">
        <f t="shared" si="1"/>
        <v>1.0032384000000001</v>
      </c>
    </row>
    <row r="122" spans="1:26" x14ac:dyDescent="0.25">
      <c r="A122" s="4">
        <v>119</v>
      </c>
      <c r="B122" s="7">
        <v>2024</v>
      </c>
      <c r="C122" s="7">
        <v>3</v>
      </c>
      <c r="D122" s="7">
        <v>449.5</v>
      </c>
      <c r="E122" s="7">
        <v>7.68</v>
      </c>
      <c r="F122" s="22">
        <v>3.5</v>
      </c>
      <c r="G122" s="6" t="s">
        <v>73</v>
      </c>
      <c r="H122" s="6" t="s">
        <v>69</v>
      </c>
      <c r="I122" s="9" t="s">
        <v>129</v>
      </c>
      <c r="J122" s="15">
        <v>5</v>
      </c>
      <c r="K122" s="13" t="s">
        <v>167</v>
      </c>
      <c r="L122" s="7">
        <v>1312.04</v>
      </c>
      <c r="M122" s="21">
        <v>19.256</v>
      </c>
      <c r="N122" s="23">
        <v>15.411999</v>
      </c>
      <c r="O122" s="7">
        <v>16.995000000000001</v>
      </c>
      <c r="P122" s="8"/>
      <c r="Q122" s="8">
        <v>11.747</v>
      </c>
      <c r="R122" s="27">
        <v>2.6133481646273639E-2</v>
      </c>
      <c r="S122" s="8">
        <v>3.8440020000000001</v>
      </c>
      <c r="T122" s="8">
        <v>22.504000000000001</v>
      </c>
      <c r="U122" s="8">
        <v>12.5</v>
      </c>
      <c r="V122" s="8">
        <v>1.1830350000000001</v>
      </c>
      <c r="W122" s="8">
        <v>0.65712499999999996</v>
      </c>
      <c r="X122" s="8">
        <v>2.6609660000000002</v>
      </c>
      <c r="Y122" s="8">
        <v>0.52591200000000005</v>
      </c>
      <c r="Z122" s="24">
        <f t="shared" si="1"/>
        <v>0.90216960000000002</v>
      </c>
    </row>
    <row r="123" spans="1:26" x14ac:dyDescent="0.25">
      <c r="A123" s="4">
        <v>120</v>
      </c>
      <c r="B123" s="7">
        <v>2024</v>
      </c>
      <c r="C123" s="7">
        <v>3</v>
      </c>
      <c r="D123" s="7">
        <v>449.5</v>
      </c>
      <c r="E123" s="7">
        <v>7.68</v>
      </c>
      <c r="F123" s="22">
        <v>3.5</v>
      </c>
      <c r="G123" s="6" t="s">
        <v>73</v>
      </c>
      <c r="H123" s="6" t="s">
        <v>69</v>
      </c>
      <c r="I123" s="9" t="s">
        <v>130</v>
      </c>
      <c r="J123" s="15">
        <v>5</v>
      </c>
      <c r="K123" s="13" t="s">
        <v>167</v>
      </c>
      <c r="L123" s="7">
        <v>1275.3599999999999</v>
      </c>
      <c r="M123" s="21">
        <v>19.96</v>
      </c>
      <c r="N123" s="23">
        <v>15.316998999999999</v>
      </c>
      <c r="O123" s="7">
        <v>16.995000000000001</v>
      </c>
      <c r="P123" s="8"/>
      <c r="Q123" s="8">
        <v>12.01</v>
      </c>
      <c r="R123" s="27">
        <v>2.6718576195773079E-2</v>
      </c>
      <c r="S123" s="8">
        <v>4.6430009999999999</v>
      </c>
      <c r="T123" s="8">
        <v>39.072000000000003</v>
      </c>
      <c r="U123" s="8">
        <v>42</v>
      </c>
      <c r="V123" s="8">
        <v>2.0540150000000001</v>
      </c>
      <c r="W123" s="8">
        <v>2.2079399999999998</v>
      </c>
      <c r="X123" s="8">
        <v>2.5889859999999998</v>
      </c>
      <c r="Y123" s="8">
        <v>-0.15392400000000001</v>
      </c>
      <c r="Z123" s="24">
        <f t="shared" si="1"/>
        <v>0.92236799999999985</v>
      </c>
    </row>
    <row r="124" spans="1:26" x14ac:dyDescent="0.25">
      <c r="A124" s="4">
        <v>121</v>
      </c>
      <c r="B124" s="7">
        <v>2024</v>
      </c>
      <c r="C124" s="7">
        <v>3</v>
      </c>
      <c r="D124" s="7">
        <v>449.5</v>
      </c>
      <c r="E124" s="7">
        <v>7.68</v>
      </c>
      <c r="F124" s="22">
        <v>3.5</v>
      </c>
      <c r="G124" s="6" t="s">
        <v>73</v>
      </c>
      <c r="H124" s="6" t="s">
        <v>69</v>
      </c>
      <c r="I124" s="9" t="s">
        <v>134</v>
      </c>
      <c r="J124" s="15">
        <v>5</v>
      </c>
      <c r="K124" s="13" t="s">
        <v>167</v>
      </c>
      <c r="L124" s="7">
        <v>1375.91</v>
      </c>
      <c r="M124" s="21">
        <v>24.832000000000001</v>
      </c>
      <c r="N124" s="23">
        <v>18.988999</v>
      </c>
      <c r="O124" s="7">
        <v>16.995000000000001</v>
      </c>
      <c r="P124" s="8"/>
      <c r="Q124" s="8">
        <v>13.801</v>
      </c>
      <c r="R124" s="27">
        <v>3.0703003337041158E-2</v>
      </c>
      <c r="S124" s="8">
        <v>5.8429970000000004</v>
      </c>
      <c r="T124" s="8">
        <v>53.64</v>
      </c>
      <c r="U124" s="8">
        <v>51.5</v>
      </c>
      <c r="V124" s="8">
        <v>2.819855</v>
      </c>
      <c r="W124" s="8">
        <v>2.7073550000000002</v>
      </c>
      <c r="X124" s="8">
        <v>3.0231460000000001</v>
      </c>
      <c r="Y124" s="8">
        <v>0.112497</v>
      </c>
      <c r="Z124" s="24">
        <f t="shared" si="1"/>
        <v>1.0599168000000001</v>
      </c>
    </row>
    <row r="125" spans="1:26" x14ac:dyDescent="0.25">
      <c r="A125" s="4">
        <v>122</v>
      </c>
      <c r="B125" s="7">
        <v>2024</v>
      </c>
      <c r="C125" s="7">
        <v>3</v>
      </c>
      <c r="D125" s="7">
        <v>449.5</v>
      </c>
      <c r="E125" s="7">
        <v>7.68</v>
      </c>
      <c r="F125" s="22">
        <v>3.5</v>
      </c>
      <c r="G125" s="6" t="s">
        <v>73</v>
      </c>
      <c r="H125" s="6" t="s">
        <v>30</v>
      </c>
      <c r="I125" s="6"/>
      <c r="J125" s="12">
        <v>5</v>
      </c>
      <c r="K125" s="13" t="s">
        <v>167</v>
      </c>
      <c r="L125" s="7">
        <v>886.49</v>
      </c>
      <c r="M125" s="21">
        <v>15.032</v>
      </c>
      <c r="N125" s="23">
        <v>9.9960009999999997</v>
      </c>
      <c r="O125" s="7">
        <v>16.995000000000001</v>
      </c>
      <c r="P125" s="8"/>
      <c r="Q125" s="8">
        <v>11.276</v>
      </c>
      <c r="R125" s="27">
        <v>2.5085650723025585E-2</v>
      </c>
      <c r="S125" s="8">
        <v>5.0359999999999996</v>
      </c>
      <c r="T125" s="8">
        <v>27.071999999999999</v>
      </c>
      <c r="U125" s="8">
        <v>20.5</v>
      </c>
      <c r="V125" s="8">
        <v>1.4231750000000001</v>
      </c>
      <c r="W125" s="8">
        <v>1.077685</v>
      </c>
      <c r="X125" s="8">
        <v>3.612825</v>
      </c>
      <c r="Y125" s="8">
        <v>0.34549000000000002</v>
      </c>
      <c r="Z125" s="24">
        <f t="shared" si="1"/>
        <v>0.8659967999999999</v>
      </c>
    </row>
    <row r="126" spans="1:26" x14ac:dyDescent="0.25">
      <c r="A126" s="4">
        <v>123</v>
      </c>
      <c r="B126" s="7">
        <v>2024</v>
      </c>
      <c r="C126" s="7">
        <v>3</v>
      </c>
      <c r="D126" s="7">
        <v>449.5</v>
      </c>
      <c r="E126" s="7">
        <v>7.68</v>
      </c>
      <c r="F126" s="22">
        <v>3.5</v>
      </c>
      <c r="G126" s="6" t="s">
        <v>73</v>
      </c>
      <c r="H126" s="6" t="s">
        <v>32</v>
      </c>
      <c r="I126" s="6"/>
      <c r="J126" s="14">
        <v>5</v>
      </c>
      <c r="K126" s="13" t="s">
        <v>165</v>
      </c>
      <c r="L126" s="7">
        <v>2726.27</v>
      </c>
      <c r="M126" s="21">
        <v>58.317</v>
      </c>
      <c r="N126" s="23">
        <v>42.728999000000002</v>
      </c>
      <c r="O126" s="7">
        <v>16.995000000000001</v>
      </c>
      <c r="P126" s="8"/>
      <c r="Q126" s="8">
        <v>15.673</v>
      </c>
      <c r="R126" s="27">
        <v>3.486763070077864E-2</v>
      </c>
      <c r="S126" s="8">
        <v>15.587999999999999</v>
      </c>
      <c r="T126" s="8">
        <v>86.23</v>
      </c>
      <c r="U126" s="8">
        <v>81.352000000000004</v>
      </c>
      <c r="V126" s="8">
        <v>4.5331109999999999</v>
      </c>
      <c r="W126" s="8">
        <v>4.276675</v>
      </c>
      <c r="X126" s="8">
        <v>11.05489</v>
      </c>
      <c r="Y126" s="8">
        <v>0</v>
      </c>
      <c r="Z126" s="24">
        <f t="shared" si="1"/>
        <v>1.2036864</v>
      </c>
    </row>
    <row r="127" spans="1:26" x14ac:dyDescent="0.25">
      <c r="A127" s="4">
        <v>124</v>
      </c>
      <c r="B127" s="7">
        <v>2024</v>
      </c>
      <c r="C127" s="7">
        <v>3</v>
      </c>
      <c r="D127" s="7">
        <v>449.5</v>
      </c>
      <c r="E127" s="7">
        <v>7.68</v>
      </c>
      <c r="F127" s="22">
        <v>3.5</v>
      </c>
      <c r="G127" s="6" t="s">
        <v>73</v>
      </c>
      <c r="H127" s="6" t="s">
        <v>34</v>
      </c>
      <c r="I127" s="6"/>
      <c r="J127" s="15">
        <v>5</v>
      </c>
      <c r="K127" s="13" t="s">
        <v>165</v>
      </c>
      <c r="L127" s="7">
        <v>1353.28</v>
      </c>
      <c r="M127" s="21">
        <v>29.625</v>
      </c>
      <c r="N127" s="23">
        <v>21.523</v>
      </c>
      <c r="O127" s="7">
        <v>16.995000000000001</v>
      </c>
      <c r="P127" s="8"/>
      <c r="Q127" s="8">
        <v>15.904000000000002</v>
      </c>
      <c r="R127" s="27">
        <v>3.5381535038932148E-2</v>
      </c>
      <c r="S127" s="8">
        <v>8.1020020000000006</v>
      </c>
      <c r="T127" s="8">
        <v>45.073999999999998</v>
      </c>
      <c r="U127" s="8">
        <v>45</v>
      </c>
      <c r="V127" s="8">
        <v>2.3695400000000002</v>
      </c>
      <c r="W127" s="8">
        <v>2.36565</v>
      </c>
      <c r="X127" s="8">
        <v>5.7324599999999997</v>
      </c>
      <c r="Y127" s="8">
        <v>3.8920000000000001E-3</v>
      </c>
      <c r="Z127" s="24">
        <f t="shared" si="1"/>
        <v>1.2214272000000002</v>
      </c>
    </row>
    <row r="128" spans="1:26" x14ac:dyDescent="0.25">
      <c r="A128" s="4">
        <v>125</v>
      </c>
      <c r="B128" s="7">
        <v>2024</v>
      </c>
      <c r="C128" s="7">
        <v>3</v>
      </c>
      <c r="D128" s="7">
        <v>449.5</v>
      </c>
      <c r="E128" s="7">
        <v>7.68</v>
      </c>
      <c r="F128" s="22">
        <v>3.5</v>
      </c>
      <c r="G128" s="6" t="s">
        <v>75</v>
      </c>
      <c r="H128" s="6" t="s">
        <v>21</v>
      </c>
      <c r="I128" s="6"/>
      <c r="J128" s="15">
        <v>5</v>
      </c>
      <c r="K128" s="13" t="s">
        <v>165</v>
      </c>
      <c r="L128" s="7">
        <v>2203.4699999999998</v>
      </c>
      <c r="M128" s="21">
        <v>50.066000000000003</v>
      </c>
      <c r="N128" s="23">
        <v>33.944006000000002</v>
      </c>
      <c r="O128" s="7">
        <v>16.995000000000001</v>
      </c>
      <c r="P128" s="8"/>
      <c r="Q128" s="8">
        <v>15.405000000000001</v>
      </c>
      <c r="R128" s="27">
        <v>3.4271412680756397E-2</v>
      </c>
      <c r="S128" s="8">
        <v>16.122002999999999</v>
      </c>
      <c r="T128" s="8">
        <v>99.29</v>
      </c>
      <c r="U128" s="8">
        <v>98.805000000000007</v>
      </c>
      <c r="V128" s="8">
        <v>5.2196749999999996</v>
      </c>
      <c r="W128" s="8">
        <v>5.1941790000000001</v>
      </c>
      <c r="X128" s="8">
        <v>10.902324999999999</v>
      </c>
      <c r="Y128" s="8">
        <v>2.5499000000000001E-2</v>
      </c>
      <c r="Z128" s="24">
        <f t="shared" si="1"/>
        <v>1.1831039999999999</v>
      </c>
    </row>
    <row r="129" spans="1:26" x14ac:dyDescent="0.25">
      <c r="A129" s="4">
        <v>126</v>
      </c>
      <c r="B129" s="7">
        <v>2024</v>
      </c>
      <c r="C129" s="7">
        <v>3</v>
      </c>
      <c r="D129" s="7">
        <v>449.5</v>
      </c>
      <c r="E129" s="7">
        <v>7.68</v>
      </c>
      <c r="F129" s="22">
        <v>3.5</v>
      </c>
      <c r="G129" s="6" t="s">
        <v>75</v>
      </c>
      <c r="H129" s="6" t="s">
        <v>71</v>
      </c>
      <c r="I129" s="6"/>
      <c r="J129" s="15">
        <v>5</v>
      </c>
      <c r="K129" s="13" t="s">
        <v>165</v>
      </c>
      <c r="L129" s="7">
        <v>1365.36</v>
      </c>
      <c r="M129" s="21">
        <v>30.027999999999999</v>
      </c>
      <c r="N129" s="23">
        <v>20.724997999999999</v>
      </c>
      <c r="O129" s="7">
        <v>16.995000000000001</v>
      </c>
      <c r="P129" s="8"/>
      <c r="Q129" s="8">
        <v>15.179</v>
      </c>
      <c r="R129" s="27">
        <v>3.3768631813125699E-2</v>
      </c>
      <c r="S129" s="8">
        <v>9.3029960000000003</v>
      </c>
      <c r="T129" s="8">
        <v>55.28</v>
      </c>
      <c r="U129" s="8">
        <v>55</v>
      </c>
      <c r="V129" s="8">
        <v>2.9060700000000002</v>
      </c>
      <c r="W129" s="8">
        <v>2.8913500000000001</v>
      </c>
      <c r="X129" s="8">
        <v>6.3969300000000002</v>
      </c>
      <c r="Y129" s="8">
        <v>1.4716E-2</v>
      </c>
      <c r="Z129" s="24">
        <f t="shared" si="1"/>
        <v>1.1657472</v>
      </c>
    </row>
    <row r="130" spans="1:26" x14ac:dyDescent="0.25">
      <c r="A130" s="4">
        <v>127</v>
      </c>
      <c r="B130" s="7">
        <v>2024</v>
      </c>
      <c r="C130" s="7">
        <v>3</v>
      </c>
      <c r="D130" s="7">
        <v>449.5</v>
      </c>
      <c r="E130" s="7">
        <v>7.68</v>
      </c>
      <c r="F130" s="22">
        <v>3.5</v>
      </c>
      <c r="G130" s="6" t="s">
        <v>75</v>
      </c>
      <c r="H130" s="6" t="s">
        <v>67</v>
      </c>
      <c r="I130" s="6"/>
      <c r="J130" s="15">
        <v>5</v>
      </c>
      <c r="K130" s="13" t="s">
        <v>165</v>
      </c>
      <c r="L130" s="7">
        <v>1370.04</v>
      </c>
      <c r="M130" s="21">
        <v>27.762</v>
      </c>
      <c r="N130" s="23">
        <v>19.748996999999999</v>
      </c>
      <c r="O130" s="7">
        <v>16.995000000000001</v>
      </c>
      <c r="P130" s="8"/>
      <c r="Q130" s="8">
        <v>14.415000000000001</v>
      </c>
      <c r="R130" s="27">
        <v>3.206896551724138E-2</v>
      </c>
      <c r="S130" s="8">
        <v>8.0130049999999997</v>
      </c>
      <c r="T130" s="8">
        <v>44.69</v>
      </c>
      <c r="U130" s="8">
        <v>23.8</v>
      </c>
      <c r="V130" s="8">
        <v>2.3493529999999998</v>
      </c>
      <c r="W130" s="8">
        <v>1.251166</v>
      </c>
      <c r="X130" s="8">
        <v>5.6636480000000002</v>
      </c>
      <c r="Y130" s="8">
        <v>1.0981920000000001</v>
      </c>
      <c r="Z130" s="24">
        <f t="shared" si="1"/>
        <v>1.1070720000000001</v>
      </c>
    </row>
    <row r="131" spans="1:26" x14ac:dyDescent="0.25">
      <c r="A131" s="4">
        <v>128</v>
      </c>
      <c r="B131" s="7">
        <v>2024</v>
      </c>
      <c r="C131" s="7">
        <v>3</v>
      </c>
      <c r="D131" s="7">
        <v>449.5</v>
      </c>
      <c r="E131" s="7">
        <v>7.68</v>
      </c>
      <c r="F131" s="22">
        <v>3.5</v>
      </c>
      <c r="G131" s="6" t="s">
        <v>75</v>
      </c>
      <c r="H131" s="6" t="s">
        <v>40</v>
      </c>
      <c r="I131" s="6"/>
      <c r="J131" s="15">
        <v>5</v>
      </c>
      <c r="K131" s="13" t="s">
        <v>165</v>
      </c>
      <c r="L131" s="7">
        <v>2671.1</v>
      </c>
      <c r="M131" s="21">
        <v>52.673999999999999</v>
      </c>
      <c r="N131" s="23">
        <v>36.650995000000002</v>
      </c>
      <c r="O131" s="7">
        <v>16.995000000000001</v>
      </c>
      <c r="P131" s="8"/>
      <c r="Q131" s="8">
        <v>13.721</v>
      </c>
      <c r="R131" s="27">
        <v>3.0525027808676306E-2</v>
      </c>
      <c r="S131" s="8">
        <v>16.022995000000002</v>
      </c>
      <c r="T131" s="8">
        <v>123.13</v>
      </c>
      <c r="U131" s="8">
        <v>96</v>
      </c>
      <c r="V131" s="8">
        <v>6.472944</v>
      </c>
      <c r="W131" s="8">
        <v>5.0467199999999997</v>
      </c>
      <c r="X131" s="8">
        <v>9.5500570000000007</v>
      </c>
      <c r="Y131" s="8">
        <v>1.4262189999999999</v>
      </c>
      <c r="Z131" s="24">
        <f t="shared" si="1"/>
        <v>1.0537728</v>
      </c>
    </row>
    <row r="132" spans="1:26" x14ac:dyDescent="0.25">
      <c r="A132" s="4">
        <v>129</v>
      </c>
      <c r="B132" s="7">
        <v>2024</v>
      </c>
      <c r="C132" s="7">
        <v>3</v>
      </c>
      <c r="D132" s="7">
        <v>449.5</v>
      </c>
      <c r="E132" s="7">
        <v>7.68</v>
      </c>
      <c r="F132" s="22">
        <v>3.5</v>
      </c>
      <c r="G132" s="6" t="s">
        <v>75</v>
      </c>
      <c r="H132" s="6" t="s">
        <v>68</v>
      </c>
      <c r="I132" s="6"/>
      <c r="J132" s="15">
        <v>5</v>
      </c>
      <c r="K132" s="13" t="s">
        <v>167</v>
      </c>
      <c r="L132" s="7">
        <v>723.92</v>
      </c>
      <c r="M132" s="21">
        <v>14.942</v>
      </c>
      <c r="N132" s="23">
        <v>11.386998999999999</v>
      </c>
      <c r="O132" s="7">
        <v>16.995000000000001</v>
      </c>
      <c r="P132" s="8"/>
      <c r="Q132" s="8">
        <v>15.73</v>
      </c>
      <c r="R132" s="27">
        <v>3.4994438264738602E-2</v>
      </c>
      <c r="S132" s="8">
        <v>3.5550009999999999</v>
      </c>
      <c r="T132" s="8">
        <v>18.792999999999999</v>
      </c>
      <c r="U132" s="8">
        <v>12</v>
      </c>
      <c r="V132" s="8">
        <v>0.98794800000000005</v>
      </c>
      <c r="W132" s="8">
        <v>0.63083999999999996</v>
      </c>
      <c r="X132" s="8">
        <v>2.5670519999999999</v>
      </c>
      <c r="Y132" s="8">
        <v>0.35710900000000001</v>
      </c>
      <c r="Z132" s="24">
        <f t="shared" ref="Z132:Z195" si="2">Q132*E132/100</f>
        <v>1.208064</v>
      </c>
    </row>
    <row r="133" spans="1:26" x14ac:dyDescent="0.25">
      <c r="A133" s="4">
        <v>130</v>
      </c>
      <c r="B133" s="7">
        <v>2024</v>
      </c>
      <c r="C133" s="7">
        <v>3</v>
      </c>
      <c r="D133" s="7">
        <v>449.5</v>
      </c>
      <c r="E133" s="7">
        <v>7.68</v>
      </c>
      <c r="F133" s="22">
        <v>3.5</v>
      </c>
      <c r="G133" s="6" t="s">
        <v>75</v>
      </c>
      <c r="H133" s="6" t="s">
        <v>41</v>
      </c>
      <c r="I133" s="6"/>
      <c r="J133" s="15">
        <v>5</v>
      </c>
      <c r="K133" s="13" t="s">
        <v>167</v>
      </c>
      <c r="L133" s="7">
        <v>746.58</v>
      </c>
      <c r="M133" s="21">
        <v>13.444000000000001</v>
      </c>
      <c r="N133" s="23">
        <v>10.157</v>
      </c>
      <c r="O133" s="7">
        <v>16.995000000000001</v>
      </c>
      <c r="P133" s="8"/>
      <c r="Q133" s="8">
        <v>13.605</v>
      </c>
      <c r="R133" s="27">
        <v>3.0266963292547275E-2</v>
      </c>
      <c r="S133" s="8">
        <v>3.2869989999999998</v>
      </c>
      <c r="T133" s="8">
        <v>14.942</v>
      </c>
      <c r="U133" s="8">
        <v>16</v>
      </c>
      <c r="V133" s="8">
        <v>0.785501</v>
      </c>
      <c r="W133" s="8">
        <v>0.84111999999999998</v>
      </c>
      <c r="X133" s="8">
        <v>2.5014989999999999</v>
      </c>
      <c r="Y133" s="8">
        <v>-5.5620000000000003E-2</v>
      </c>
      <c r="Z133" s="24">
        <f t="shared" si="2"/>
        <v>1.044864</v>
      </c>
    </row>
    <row r="134" spans="1:26" x14ac:dyDescent="0.25">
      <c r="A134" s="4">
        <v>131</v>
      </c>
      <c r="B134" s="7">
        <v>2024</v>
      </c>
      <c r="C134" s="7">
        <v>3</v>
      </c>
      <c r="D134" s="7">
        <v>449.5</v>
      </c>
      <c r="E134" s="7">
        <v>7.68</v>
      </c>
      <c r="F134" s="22">
        <v>3.5</v>
      </c>
      <c r="G134" s="6" t="s">
        <v>75</v>
      </c>
      <c r="H134" s="6" t="s">
        <v>42</v>
      </c>
      <c r="I134" s="6"/>
      <c r="J134" s="15">
        <v>5</v>
      </c>
      <c r="K134" s="13" t="s">
        <v>165</v>
      </c>
      <c r="L134" s="7">
        <v>1344.97</v>
      </c>
      <c r="M134" s="21">
        <v>28.271999999999998</v>
      </c>
      <c r="N134" s="23">
        <v>20.593999</v>
      </c>
      <c r="O134" s="7">
        <v>16.995000000000001</v>
      </c>
      <c r="P134" s="8"/>
      <c r="Q134" s="8">
        <v>15.311999999999999</v>
      </c>
      <c r="R134" s="27">
        <v>3.406451612903226E-2</v>
      </c>
      <c r="S134" s="8">
        <v>7.6780020000000002</v>
      </c>
      <c r="T134" s="8">
        <v>53.54</v>
      </c>
      <c r="U134" s="8">
        <v>55</v>
      </c>
      <c r="V134" s="8">
        <v>2.8145980000000002</v>
      </c>
      <c r="W134" s="8">
        <v>2.8913500000000001</v>
      </c>
      <c r="X134" s="8">
        <v>4.8634029999999999</v>
      </c>
      <c r="Y134" s="8">
        <v>-7.6749999999999999E-2</v>
      </c>
      <c r="Z134" s="24">
        <f t="shared" si="2"/>
        <v>1.1759615999999999</v>
      </c>
    </row>
    <row r="135" spans="1:26" x14ac:dyDescent="0.25">
      <c r="A135" s="4">
        <v>132</v>
      </c>
      <c r="B135" s="7">
        <v>2024</v>
      </c>
      <c r="C135" s="7">
        <v>3</v>
      </c>
      <c r="D135" s="7">
        <v>449.5</v>
      </c>
      <c r="E135" s="7">
        <v>7.68</v>
      </c>
      <c r="F135" s="22">
        <v>3.5</v>
      </c>
      <c r="G135" s="6" t="s">
        <v>75</v>
      </c>
      <c r="H135" s="6" t="s">
        <v>22</v>
      </c>
      <c r="I135" s="9" t="s">
        <v>135</v>
      </c>
      <c r="J135" s="15">
        <v>5</v>
      </c>
      <c r="K135" s="13" t="s">
        <v>165</v>
      </c>
      <c r="L135" s="7">
        <v>1366.94</v>
      </c>
      <c r="M135" s="21">
        <v>30.626000000000001</v>
      </c>
      <c r="N135" s="23">
        <v>23.098002000000001</v>
      </c>
      <c r="O135" s="7">
        <v>16.995000000000001</v>
      </c>
      <c r="P135" s="8"/>
      <c r="Q135" s="8">
        <v>16.898</v>
      </c>
      <c r="R135" s="27">
        <v>3.7592880978865408E-2</v>
      </c>
      <c r="S135" s="8">
        <v>7.5279990000000003</v>
      </c>
      <c r="T135" s="8">
        <v>43.2</v>
      </c>
      <c r="U135" s="8">
        <v>35.851999999999997</v>
      </c>
      <c r="V135" s="8">
        <v>2.2710240000000002</v>
      </c>
      <c r="W135" s="8">
        <v>1.8847400000000001</v>
      </c>
      <c r="X135" s="8">
        <v>5.2569749999999997</v>
      </c>
      <c r="Y135" s="8">
        <v>0.38628299999999999</v>
      </c>
      <c r="Z135" s="24">
        <f t="shared" si="2"/>
        <v>1.2977663999999998</v>
      </c>
    </row>
    <row r="136" spans="1:26" x14ac:dyDescent="0.25">
      <c r="A136" s="4">
        <v>133</v>
      </c>
      <c r="B136" s="7">
        <v>2024</v>
      </c>
      <c r="C136" s="7">
        <v>3</v>
      </c>
      <c r="D136" s="7">
        <v>449.5</v>
      </c>
      <c r="E136" s="7">
        <v>7.68</v>
      </c>
      <c r="F136" s="22">
        <v>3.5</v>
      </c>
      <c r="G136" s="6" t="s">
        <v>75</v>
      </c>
      <c r="H136" s="6" t="s">
        <v>22</v>
      </c>
      <c r="I136" s="9" t="s">
        <v>136</v>
      </c>
      <c r="J136" s="15">
        <v>5</v>
      </c>
      <c r="K136" s="13" t="s">
        <v>165</v>
      </c>
      <c r="L136" s="7">
        <v>2185.27</v>
      </c>
      <c r="M136" s="21">
        <v>46.960999999999999</v>
      </c>
      <c r="N136" s="23">
        <v>33.138997000000003</v>
      </c>
      <c r="O136" s="7">
        <v>16.995000000000001</v>
      </c>
      <c r="P136" s="8"/>
      <c r="Q136" s="8">
        <v>15.164999999999999</v>
      </c>
      <c r="R136" s="27">
        <v>3.3737486095661844E-2</v>
      </c>
      <c r="S136" s="8">
        <v>13.821999999999999</v>
      </c>
      <c r="T136" s="8">
        <v>72.209999999999994</v>
      </c>
      <c r="U136" s="8">
        <v>61</v>
      </c>
      <c r="V136" s="8">
        <v>3.7960799999999999</v>
      </c>
      <c r="W136" s="8">
        <v>3.2067700000000001</v>
      </c>
      <c r="X136" s="8">
        <v>10.025919</v>
      </c>
      <c r="Y136" s="8">
        <v>0.58931</v>
      </c>
      <c r="Z136" s="24">
        <f t="shared" si="2"/>
        <v>1.1646719999999999</v>
      </c>
    </row>
    <row r="137" spans="1:26" x14ac:dyDescent="0.25">
      <c r="A137" s="4">
        <v>134</v>
      </c>
      <c r="B137" s="7">
        <v>2024</v>
      </c>
      <c r="C137" s="7">
        <v>3</v>
      </c>
      <c r="D137" s="7">
        <v>449.5</v>
      </c>
      <c r="E137" s="7">
        <v>7.68</v>
      </c>
      <c r="F137" s="22">
        <v>3.5</v>
      </c>
      <c r="G137" s="6" t="s">
        <v>75</v>
      </c>
      <c r="H137" s="6" t="s">
        <v>43</v>
      </c>
      <c r="I137" s="6"/>
      <c r="J137" s="15">
        <v>5</v>
      </c>
      <c r="K137" s="13" t="s">
        <v>165</v>
      </c>
      <c r="L137" s="7">
        <v>2193.58</v>
      </c>
      <c r="M137" s="21">
        <v>49.957000000000001</v>
      </c>
      <c r="N137" s="23">
        <v>36.482996</v>
      </c>
      <c r="O137" s="7">
        <v>16.995000000000001</v>
      </c>
      <c r="P137" s="8"/>
      <c r="Q137" s="8">
        <v>16.632000000000001</v>
      </c>
      <c r="R137" s="27">
        <v>3.7001112347052285E-2</v>
      </c>
      <c r="S137" s="8">
        <v>13.473998999999999</v>
      </c>
      <c r="T137" s="8">
        <v>85.49</v>
      </c>
      <c r="U137" s="8">
        <v>71.5</v>
      </c>
      <c r="V137" s="8">
        <v>4.4942089999999997</v>
      </c>
      <c r="W137" s="8">
        <v>3.7587549999999998</v>
      </c>
      <c r="X137" s="8">
        <v>8.9797910000000005</v>
      </c>
      <c r="Y137" s="8">
        <v>0.73545300000000002</v>
      </c>
      <c r="Z137" s="24">
        <f t="shared" si="2"/>
        <v>1.2773376000000001</v>
      </c>
    </row>
    <row r="138" spans="1:26" x14ac:dyDescent="0.25">
      <c r="A138" s="4">
        <v>135</v>
      </c>
      <c r="B138" s="7">
        <v>2024</v>
      </c>
      <c r="C138" s="7">
        <v>3</v>
      </c>
      <c r="D138" s="7">
        <v>449.5</v>
      </c>
      <c r="E138" s="7">
        <v>7.68</v>
      </c>
      <c r="F138" s="22">
        <v>3.5</v>
      </c>
      <c r="G138" s="6" t="s">
        <v>75</v>
      </c>
      <c r="H138" s="6" t="s">
        <v>24</v>
      </c>
      <c r="I138" s="6"/>
      <c r="J138" s="15">
        <v>5</v>
      </c>
      <c r="K138" s="13" t="s">
        <v>167</v>
      </c>
      <c r="L138" s="7">
        <v>745.47</v>
      </c>
      <c r="M138" s="21">
        <v>13.653</v>
      </c>
      <c r="N138" s="23">
        <v>10.631</v>
      </c>
      <c r="O138" s="7">
        <v>16.995000000000001</v>
      </c>
      <c r="P138" s="8"/>
      <c r="Q138" s="8">
        <v>14.260999999999999</v>
      </c>
      <c r="R138" s="27">
        <v>3.1726362625139039E-2</v>
      </c>
      <c r="S138" s="8">
        <v>3.0220020000000001</v>
      </c>
      <c r="T138" s="8">
        <v>25.145</v>
      </c>
      <c r="U138" s="8">
        <v>21</v>
      </c>
      <c r="V138" s="8">
        <v>1.3218730000000001</v>
      </c>
      <c r="W138" s="8">
        <v>1.1039699999999999</v>
      </c>
      <c r="X138" s="8">
        <v>1.7001280000000001</v>
      </c>
      <c r="Y138" s="8">
        <v>0.21790499999999999</v>
      </c>
      <c r="Z138" s="24">
        <f t="shared" si="2"/>
        <v>1.0952447999999999</v>
      </c>
    </row>
    <row r="139" spans="1:26" x14ac:dyDescent="0.25">
      <c r="A139" s="4">
        <v>136</v>
      </c>
      <c r="B139" s="7">
        <v>2024</v>
      </c>
      <c r="C139" s="7">
        <v>3</v>
      </c>
      <c r="D139" s="7">
        <v>449.5</v>
      </c>
      <c r="E139" s="7">
        <v>7.68</v>
      </c>
      <c r="F139" s="22">
        <v>3.5</v>
      </c>
      <c r="G139" s="6" t="s">
        <v>75</v>
      </c>
      <c r="H139" s="6" t="s">
        <v>25</v>
      </c>
      <c r="I139" s="6"/>
      <c r="J139" s="15">
        <v>5</v>
      </c>
      <c r="K139" s="13" t="s">
        <v>165</v>
      </c>
      <c r="L139" s="7">
        <v>1353.58</v>
      </c>
      <c r="M139" s="21">
        <v>30.564</v>
      </c>
      <c r="N139" s="23">
        <v>23.430997999999999</v>
      </c>
      <c r="O139" s="7">
        <v>16.995000000000001</v>
      </c>
      <c r="P139" s="8"/>
      <c r="Q139" s="8">
        <v>17.309999999999999</v>
      </c>
      <c r="R139" s="27">
        <v>3.8509454949944379E-2</v>
      </c>
      <c r="S139" s="8">
        <v>7.1330030000000004</v>
      </c>
      <c r="T139" s="8">
        <v>57.71</v>
      </c>
      <c r="U139" s="8">
        <v>57</v>
      </c>
      <c r="V139" s="8">
        <v>3.0338150000000002</v>
      </c>
      <c r="W139" s="8">
        <v>2.9964900000000001</v>
      </c>
      <c r="X139" s="8">
        <v>4.0991850000000003</v>
      </c>
      <c r="Y139" s="8">
        <v>3.7328E-2</v>
      </c>
      <c r="Z139" s="24">
        <f t="shared" si="2"/>
        <v>1.3294079999999999</v>
      </c>
    </row>
    <row r="140" spans="1:26" x14ac:dyDescent="0.25">
      <c r="A140" s="4">
        <v>137</v>
      </c>
      <c r="B140" s="7">
        <v>2024</v>
      </c>
      <c r="C140" s="7">
        <v>3</v>
      </c>
      <c r="D140" s="7">
        <v>449.5</v>
      </c>
      <c r="E140" s="7">
        <v>7.68</v>
      </c>
      <c r="F140" s="22">
        <v>3.5</v>
      </c>
      <c r="G140" s="6" t="s">
        <v>75</v>
      </c>
      <c r="H140" s="6" t="s">
        <v>26</v>
      </c>
      <c r="I140" s="6"/>
      <c r="J140" s="15">
        <v>5</v>
      </c>
      <c r="K140" s="13" t="s">
        <v>165</v>
      </c>
      <c r="L140" s="7">
        <v>2741.94</v>
      </c>
      <c r="M140" s="21">
        <v>58.957999999999998</v>
      </c>
      <c r="N140" s="23">
        <v>41.693002</v>
      </c>
      <c r="O140" s="7">
        <v>16.995000000000001</v>
      </c>
      <c r="P140" s="8"/>
      <c r="Q140" s="8">
        <v>15.206000000000001</v>
      </c>
      <c r="R140" s="27">
        <v>3.3828698553948836E-2</v>
      </c>
      <c r="S140" s="8">
        <v>17.265008999999999</v>
      </c>
      <c r="T140" s="8">
        <v>112.26</v>
      </c>
      <c r="U140" s="8">
        <v>91.5</v>
      </c>
      <c r="V140" s="8">
        <v>5.9015079999999998</v>
      </c>
      <c r="W140" s="8">
        <v>4.810155</v>
      </c>
      <c r="X140" s="8">
        <v>11.363490000000001</v>
      </c>
      <c r="Y140" s="8">
        <v>1.0913619999999999</v>
      </c>
      <c r="Z140" s="24">
        <f t="shared" si="2"/>
        <v>1.1678208000000001</v>
      </c>
    </row>
    <row r="141" spans="1:26" x14ac:dyDescent="0.25">
      <c r="A141" s="4">
        <v>138</v>
      </c>
      <c r="B141" s="7">
        <v>2024</v>
      </c>
      <c r="C141" s="7">
        <v>3</v>
      </c>
      <c r="D141" s="7">
        <v>449.5</v>
      </c>
      <c r="E141" s="7">
        <v>7.68</v>
      </c>
      <c r="F141" s="22">
        <v>3.5</v>
      </c>
      <c r="G141" s="6" t="s">
        <v>75</v>
      </c>
      <c r="H141" s="6" t="s">
        <v>27</v>
      </c>
      <c r="I141" s="6"/>
      <c r="J141" s="15">
        <v>5</v>
      </c>
      <c r="K141" s="13" t="s">
        <v>167</v>
      </c>
      <c r="L141" s="7">
        <v>711.18</v>
      </c>
      <c r="M141" s="21">
        <v>21.806000000000001</v>
      </c>
      <c r="N141" s="23">
        <v>17.646000000000001</v>
      </c>
      <c r="O141" s="7">
        <v>16.995000000000001</v>
      </c>
      <c r="P141" s="8"/>
      <c r="Q141" s="8">
        <v>24.812000000000001</v>
      </c>
      <c r="R141" s="27">
        <v>5.5199110122358182E-2</v>
      </c>
      <c r="S141" s="8">
        <v>4.1600010000000003</v>
      </c>
      <c r="T141" s="8">
        <v>36.591000000000001</v>
      </c>
      <c r="U141" s="8">
        <v>38</v>
      </c>
      <c r="V141" s="8">
        <v>1.923589</v>
      </c>
      <c r="W141" s="8">
        <v>1.99766</v>
      </c>
      <c r="X141" s="8">
        <v>2.2364120000000001</v>
      </c>
      <c r="Y141" s="8">
        <v>-7.4069999999999997E-2</v>
      </c>
      <c r="Z141" s="24">
        <f t="shared" si="2"/>
        <v>1.9055616</v>
      </c>
    </row>
    <row r="142" spans="1:26" x14ac:dyDescent="0.25">
      <c r="A142" s="4">
        <v>144</v>
      </c>
      <c r="B142" s="7">
        <v>2024</v>
      </c>
      <c r="C142" s="7">
        <v>3</v>
      </c>
      <c r="D142" s="7">
        <v>449.5</v>
      </c>
      <c r="E142" s="7">
        <v>7.68</v>
      </c>
      <c r="F142" s="22">
        <v>3.5</v>
      </c>
      <c r="G142" s="6" t="s">
        <v>76</v>
      </c>
      <c r="H142" s="6" t="s">
        <v>21</v>
      </c>
      <c r="I142" s="6" t="s">
        <v>122</v>
      </c>
      <c r="J142" s="15">
        <v>5</v>
      </c>
      <c r="K142" s="13" t="s">
        <v>167</v>
      </c>
      <c r="L142" s="7">
        <v>1367.27</v>
      </c>
      <c r="M142" s="21">
        <v>22.957999999999998</v>
      </c>
      <c r="N142" s="23">
        <v>17.032001000000001</v>
      </c>
      <c r="O142" s="7">
        <v>16.995000000000001</v>
      </c>
      <c r="P142" s="8"/>
      <c r="Q142" s="8">
        <v>12.456999999999999</v>
      </c>
      <c r="R142" s="27">
        <v>2.7713014460511678E-2</v>
      </c>
      <c r="S142" s="8">
        <v>5.9260010000000003</v>
      </c>
      <c r="T142" s="8">
        <v>42.027000000000001</v>
      </c>
      <c r="U142" s="8">
        <v>32</v>
      </c>
      <c r="V142" s="8">
        <v>2.2093590000000001</v>
      </c>
      <c r="W142" s="8">
        <v>1.68224</v>
      </c>
      <c r="X142" s="8">
        <v>3.7166419999999998</v>
      </c>
      <c r="Y142" s="8">
        <v>0.52712000000000003</v>
      </c>
      <c r="Z142" s="24">
        <f t="shared" si="2"/>
        <v>0.95669759999999981</v>
      </c>
    </row>
    <row r="143" spans="1:26" x14ac:dyDescent="0.25">
      <c r="A143" s="4">
        <v>139</v>
      </c>
      <c r="B143" s="7">
        <v>2024</v>
      </c>
      <c r="C143" s="7">
        <v>3</v>
      </c>
      <c r="D143" s="7">
        <v>449.5</v>
      </c>
      <c r="E143" s="7">
        <v>7.68</v>
      </c>
      <c r="F143" s="22">
        <v>3.5</v>
      </c>
      <c r="G143" s="6" t="s">
        <v>76</v>
      </c>
      <c r="H143" s="6" t="s">
        <v>21</v>
      </c>
      <c r="I143" s="9" t="s">
        <v>117</v>
      </c>
      <c r="J143" s="15">
        <v>5</v>
      </c>
      <c r="K143" s="13" t="s">
        <v>167</v>
      </c>
      <c r="L143" s="7">
        <v>726.63</v>
      </c>
      <c r="M143" s="21">
        <v>13.614000000000001</v>
      </c>
      <c r="N143" s="23">
        <v>9.4669989999999995</v>
      </c>
      <c r="O143" s="7">
        <v>16.995000000000001</v>
      </c>
      <c r="P143" s="8"/>
      <c r="Q143" s="8">
        <v>13.029</v>
      </c>
      <c r="R143" s="27">
        <v>2.8985539488320354E-2</v>
      </c>
      <c r="S143" s="8">
        <v>4.1470000000000002</v>
      </c>
      <c r="T143" s="8">
        <v>28.530999999999999</v>
      </c>
      <c r="U143" s="8">
        <v>20.852</v>
      </c>
      <c r="V143" s="8">
        <v>1.4998750000000001</v>
      </c>
      <c r="W143" s="8">
        <v>1.09619</v>
      </c>
      <c r="X143" s="8">
        <v>2.6471239999999998</v>
      </c>
      <c r="Y143" s="8">
        <v>0.40368500000000002</v>
      </c>
      <c r="Z143" s="24">
        <f t="shared" si="2"/>
        <v>1.0006272</v>
      </c>
    </row>
    <row r="144" spans="1:26" x14ac:dyDescent="0.25">
      <c r="A144" s="4">
        <v>140</v>
      </c>
      <c r="B144" s="7">
        <v>2024</v>
      </c>
      <c r="C144" s="7">
        <v>3</v>
      </c>
      <c r="D144" s="7">
        <v>449.5</v>
      </c>
      <c r="E144" s="7">
        <v>7.68</v>
      </c>
      <c r="F144" s="22">
        <v>3.5</v>
      </c>
      <c r="G144" s="6" t="s">
        <v>76</v>
      </c>
      <c r="H144" s="6" t="s">
        <v>21</v>
      </c>
      <c r="I144" s="6" t="s">
        <v>118</v>
      </c>
      <c r="J144" s="15">
        <v>5</v>
      </c>
      <c r="K144" s="13" t="s">
        <v>167</v>
      </c>
      <c r="L144" s="7">
        <v>1388.81</v>
      </c>
      <c r="M144" s="21">
        <v>22.933</v>
      </c>
      <c r="N144" s="23">
        <v>17.902999999999999</v>
      </c>
      <c r="O144" s="7">
        <v>16.995000000000001</v>
      </c>
      <c r="P144" s="8"/>
      <c r="Q144" s="8">
        <v>12.891</v>
      </c>
      <c r="R144" s="27">
        <v>2.867853170189099E-2</v>
      </c>
      <c r="S144" s="8">
        <v>5.03</v>
      </c>
      <c r="T144" s="8">
        <v>32.5</v>
      </c>
      <c r="U144" s="8">
        <v>32.5</v>
      </c>
      <c r="V144" s="8">
        <v>1.7085250000000001</v>
      </c>
      <c r="W144" s="8">
        <v>1.7085250000000001</v>
      </c>
      <c r="X144" s="8">
        <v>3.3214739999999998</v>
      </c>
      <c r="Y144" s="8">
        <v>0</v>
      </c>
      <c r="Z144" s="24">
        <f t="shared" si="2"/>
        <v>0.99002879999999993</v>
      </c>
    </row>
    <row r="145" spans="1:26" x14ac:dyDescent="0.25">
      <c r="A145" s="4">
        <v>141</v>
      </c>
      <c r="B145" s="7">
        <v>2024</v>
      </c>
      <c r="C145" s="7">
        <v>3</v>
      </c>
      <c r="D145" s="7">
        <v>449.5</v>
      </c>
      <c r="E145" s="7">
        <v>7.68</v>
      </c>
      <c r="F145" s="22">
        <v>3.5</v>
      </c>
      <c r="G145" s="6" t="s">
        <v>76</v>
      </c>
      <c r="H145" s="6" t="s">
        <v>21</v>
      </c>
      <c r="I145" s="6" t="s">
        <v>119</v>
      </c>
      <c r="J145" s="15">
        <v>5</v>
      </c>
      <c r="K145" s="13" t="s">
        <v>167</v>
      </c>
      <c r="L145" s="7">
        <v>723.81</v>
      </c>
      <c r="M145" s="21">
        <v>12.398</v>
      </c>
      <c r="N145" s="23">
        <v>8.7349990000000002</v>
      </c>
      <c r="O145" s="7">
        <v>16.995000000000001</v>
      </c>
      <c r="P145" s="8"/>
      <c r="Q145" s="8">
        <v>12.068000000000001</v>
      </c>
      <c r="R145" s="27">
        <v>2.6847608453837601E-2</v>
      </c>
      <c r="S145" s="8">
        <v>3.662998</v>
      </c>
      <c r="T145" s="8">
        <v>18.936</v>
      </c>
      <c r="U145" s="8">
        <v>2</v>
      </c>
      <c r="V145" s="8">
        <v>0.99546599999999996</v>
      </c>
      <c r="W145" s="8">
        <v>0.10514</v>
      </c>
      <c r="X145" s="8">
        <v>2.667535</v>
      </c>
      <c r="Y145" s="8">
        <v>0.890324</v>
      </c>
      <c r="Z145" s="24">
        <f t="shared" si="2"/>
        <v>0.92682240000000005</v>
      </c>
    </row>
    <row r="146" spans="1:26" x14ac:dyDescent="0.25">
      <c r="A146" s="4">
        <v>142</v>
      </c>
      <c r="B146" s="7">
        <v>2024</v>
      </c>
      <c r="C146" s="7">
        <v>3</v>
      </c>
      <c r="D146" s="7">
        <v>449.5</v>
      </c>
      <c r="E146" s="7">
        <v>7.68</v>
      </c>
      <c r="F146" s="22">
        <v>3.5</v>
      </c>
      <c r="G146" s="6" t="s">
        <v>76</v>
      </c>
      <c r="H146" s="6" t="s">
        <v>21</v>
      </c>
      <c r="I146" s="6" t="s">
        <v>120</v>
      </c>
      <c r="J146" s="15">
        <v>5</v>
      </c>
      <c r="K146" s="13" t="s">
        <v>167</v>
      </c>
      <c r="L146" s="7">
        <v>1389.73</v>
      </c>
      <c r="M146" s="21">
        <v>23.579000000000001</v>
      </c>
      <c r="N146" s="23">
        <v>17.282</v>
      </c>
      <c r="O146" s="7">
        <v>16.995000000000001</v>
      </c>
      <c r="P146" s="8"/>
      <c r="Q146" s="8">
        <v>12.436</v>
      </c>
      <c r="R146" s="27">
        <v>2.7666295884315906E-2</v>
      </c>
      <c r="S146" s="8">
        <v>6.2970030000000001</v>
      </c>
      <c r="T146" s="8">
        <v>39.409999999999997</v>
      </c>
      <c r="U146" s="8">
        <v>40.5</v>
      </c>
      <c r="V146" s="8">
        <v>2.0717840000000001</v>
      </c>
      <c r="W146" s="8">
        <v>2.1290849999999999</v>
      </c>
      <c r="X146" s="8">
        <v>4.2252169999999998</v>
      </c>
      <c r="Y146" s="8">
        <v>-5.7298000000000002E-2</v>
      </c>
      <c r="Z146" s="24">
        <f t="shared" si="2"/>
        <v>0.95508479999999996</v>
      </c>
    </row>
    <row r="147" spans="1:26" x14ac:dyDescent="0.25">
      <c r="A147" s="4">
        <v>143</v>
      </c>
      <c r="B147" s="7">
        <v>2024</v>
      </c>
      <c r="C147" s="7">
        <v>3</v>
      </c>
      <c r="D147" s="7">
        <v>449.5</v>
      </c>
      <c r="E147" s="7">
        <v>7.68</v>
      </c>
      <c r="F147" s="22">
        <v>3.5</v>
      </c>
      <c r="G147" s="6" t="s">
        <v>76</v>
      </c>
      <c r="H147" s="6" t="s">
        <v>21</v>
      </c>
      <c r="I147" s="6" t="s">
        <v>121</v>
      </c>
      <c r="J147" s="15">
        <v>5</v>
      </c>
      <c r="K147" s="13" t="s">
        <v>167</v>
      </c>
      <c r="L147" s="7">
        <v>713.87</v>
      </c>
      <c r="M147" s="21">
        <v>15.122</v>
      </c>
      <c r="N147" s="23">
        <v>10.495998999999999</v>
      </c>
      <c r="O147" s="7">
        <v>16.995000000000001</v>
      </c>
      <c r="P147" s="8"/>
      <c r="Q147" s="8">
        <v>14.703000000000001</v>
      </c>
      <c r="R147" s="27">
        <v>3.2709677419354842E-2</v>
      </c>
      <c r="S147" s="8">
        <v>4.6259980000000001</v>
      </c>
      <c r="T147" s="8">
        <v>30.276</v>
      </c>
      <c r="U147" s="8">
        <v>12</v>
      </c>
      <c r="V147" s="8">
        <v>1.5916090000000001</v>
      </c>
      <c r="W147" s="8">
        <v>0.63083999999999996</v>
      </c>
      <c r="X147" s="8">
        <v>3.0343909999999998</v>
      </c>
      <c r="Y147" s="8">
        <v>0.96076700000000004</v>
      </c>
      <c r="Z147" s="24">
        <f t="shared" si="2"/>
        <v>1.1291904000000001</v>
      </c>
    </row>
    <row r="148" spans="1:26" x14ac:dyDescent="0.25">
      <c r="A148" s="4">
        <v>145</v>
      </c>
      <c r="B148" s="7">
        <v>2024</v>
      </c>
      <c r="C148" s="7">
        <v>3</v>
      </c>
      <c r="D148" s="7">
        <v>449.5</v>
      </c>
      <c r="E148" s="7">
        <v>7.68</v>
      </c>
      <c r="F148" s="22">
        <v>3.5</v>
      </c>
      <c r="G148" s="6" t="s">
        <v>76</v>
      </c>
      <c r="H148" s="6" t="s">
        <v>71</v>
      </c>
      <c r="I148" s="9" t="s">
        <v>137</v>
      </c>
      <c r="J148" s="12">
        <v>9</v>
      </c>
      <c r="K148" s="13" t="s">
        <v>167</v>
      </c>
      <c r="L148" s="7">
        <v>2618.96</v>
      </c>
      <c r="M148" s="21">
        <v>45.816000000000003</v>
      </c>
      <c r="N148" s="23">
        <v>32.492001999999999</v>
      </c>
      <c r="O148" s="7">
        <v>16.995000000000001</v>
      </c>
      <c r="P148" s="8"/>
      <c r="Q148" s="8">
        <v>12.406000000000001</v>
      </c>
      <c r="R148" s="27">
        <v>2.7599555061179091E-2</v>
      </c>
      <c r="S148" s="8">
        <v>13.324001000000001</v>
      </c>
      <c r="T148" s="8">
        <v>93.89</v>
      </c>
      <c r="U148" s="8">
        <v>76.400000000000006</v>
      </c>
      <c r="V148" s="8">
        <v>4.935797</v>
      </c>
      <c r="W148" s="8">
        <v>4.0163479999999998</v>
      </c>
      <c r="X148" s="8">
        <v>8.3882019999999997</v>
      </c>
      <c r="Y148" s="8">
        <v>0.91944999999999999</v>
      </c>
      <c r="Z148" s="24">
        <f t="shared" si="2"/>
        <v>0.95278079999999998</v>
      </c>
    </row>
    <row r="149" spans="1:26" x14ac:dyDescent="0.25">
      <c r="A149" s="4">
        <v>146</v>
      </c>
      <c r="B149" s="7">
        <v>2024</v>
      </c>
      <c r="C149" s="7">
        <v>3</v>
      </c>
      <c r="D149" s="7">
        <v>449.5</v>
      </c>
      <c r="E149" s="7">
        <v>7.68</v>
      </c>
      <c r="F149" s="22">
        <v>3.5</v>
      </c>
      <c r="G149" s="6" t="s">
        <v>76</v>
      </c>
      <c r="H149" s="6" t="s">
        <v>71</v>
      </c>
      <c r="I149" s="9" t="s">
        <v>140</v>
      </c>
      <c r="J149" s="12">
        <v>9</v>
      </c>
      <c r="K149" s="13" t="s">
        <v>167</v>
      </c>
      <c r="L149" s="7">
        <v>2649.82</v>
      </c>
      <c r="M149" s="21">
        <v>40.152999999999999</v>
      </c>
      <c r="N149" s="23">
        <v>27.124998999999999</v>
      </c>
      <c r="O149" s="7">
        <v>16.995000000000001</v>
      </c>
      <c r="P149" s="8"/>
      <c r="Q149" s="8">
        <v>10.237</v>
      </c>
      <c r="R149" s="27">
        <v>2.2774193548387098E-2</v>
      </c>
      <c r="S149" s="8">
        <v>13.028</v>
      </c>
      <c r="T149" s="8">
        <v>88.17</v>
      </c>
      <c r="U149" s="8">
        <v>67.852000000000004</v>
      </c>
      <c r="V149" s="8">
        <v>4.635097</v>
      </c>
      <c r="W149" s="8">
        <v>3.56698</v>
      </c>
      <c r="X149" s="8">
        <v>8.3929010000000002</v>
      </c>
      <c r="Y149" s="8">
        <v>0</v>
      </c>
      <c r="Z149" s="24">
        <f t="shared" si="2"/>
        <v>0.78620159999999994</v>
      </c>
    </row>
    <row r="150" spans="1:26" x14ac:dyDescent="0.25">
      <c r="A150" s="4">
        <v>147</v>
      </c>
      <c r="B150" s="7">
        <v>2024</v>
      </c>
      <c r="C150" s="7">
        <v>3</v>
      </c>
      <c r="D150" s="7">
        <v>449.5</v>
      </c>
      <c r="E150" s="7">
        <v>7.68</v>
      </c>
      <c r="F150" s="22">
        <v>3.5</v>
      </c>
      <c r="G150" s="6" t="s">
        <v>76</v>
      </c>
      <c r="H150" s="6" t="s">
        <v>67</v>
      </c>
      <c r="I150" s="6"/>
      <c r="J150" s="12">
        <v>9</v>
      </c>
      <c r="K150" s="13" t="s">
        <v>167</v>
      </c>
      <c r="L150" s="7">
        <v>1945.28</v>
      </c>
      <c r="M150" s="21">
        <v>33.29</v>
      </c>
      <c r="N150" s="23">
        <v>22.929998000000001</v>
      </c>
      <c r="O150" s="7">
        <v>16.995000000000001</v>
      </c>
      <c r="P150" s="8"/>
      <c r="Q150" s="8">
        <v>11.788</v>
      </c>
      <c r="R150" s="27">
        <v>2.6224694104560624E-2</v>
      </c>
      <c r="S150" s="8">
        <v>10.360004</v>
      </c>
      <c r="T150" s="8">
        <v>59.430999999999997</v>
      </c>
      <c r="U150" s="8">
        <v>53</v>
      </c>
      <c r="V150" s="8">
        <v>3.124288</v>
      </c>
      <c r="W150" s="8">
        <v>2.7862100000000001</v>
      </c>
      <c r="X150" s="8">
        <v>7.2357129999999996</v>
      </c>
      <c r="Y150" s="8">
        <v>0.33808199999999999</v>
      </c>
      <c r="Z150" s="24">
        <f t="shared" si="2"/>
        <v>0.90531840000000008</v>
      </c>
    </row>
    <row r="151" spans="1:26" x14ac:dyDescent="0.25">
      <c r="A151" s="4">
        <v>148</v>
      </c>
      <c r="B151" s="7">
        <v>2024</v>
      </c>
      <c r="C151" s="7">
        <v>3</v>
      </c>
      <c r="D151" s="7">
        <v>449.5</v>
      </c>
      <c r="E151" s="7">
        <v>7.68</v>
      </c>
      <c r="F151" s="22">
        <v>3.5</v>
      </c>
      <c r="G151" s="6" t="s">
        <v>76</v>
      </c>
      <c r="H151" s="6" t="s">
        <v>40</v>
      </c>
      <c r="I151" s="9" t="s">
        <v>123</v>
      </c>
      <c r="J151" s="14">
        <v>5</v>
      </c>
      <c r="K151" s="13" t="s">
        <v>167</v>
      </c>
      <c r="L151" s="7">
        <v>1224.32</v>
      </c>
      <c r="M151" s="21">
        <v>23.379000000000001</v>
      </c>
      <c r="N151" s="23">
        <v>17.920000000000002</v>
      </c>
      <c r="O151" s="7">
        <v>16.995000000000001</v>
      </c>
      <c r="P151" s="8"/>
      <c r="Q151" s="8">
        <v>14.637</v>
      </c>
      <c r="R151" s="27">
        <v>3.2562847608453842E-2</v>
      </c>
      <c r="S151" s="8">
        <v>5.4590019999999999</v>
      </c>
      <c r="T151" s="8">
        <v>27.881</v>
      </c>
      <c r="U151" s="8">
        <v>20</v>
      </c>
      <c r="V151" s="8">
        <v>1.4657039999999999</v>
      </c>
      <c r="W151" s="8">
        <v>1.0513999999999999</v>
      </c>
      <c r="X151" s="8">
        <v>3.993296</v>
      </c>
      <c r="Y151" s="8">
        <v>0.41430600000000001</v>
      </c>
      <c r="Z151" s="24">
        <f t="shared" si="2"/>
        <v>1.1241216000000001</v>
      </c>
    </row>
    <row r="152" spans="1:26" x14ac:dyDescent="0.25">
      <c r="A152" s="4">
        <v>149</v>
      </c>
      <c r="B152" s="7">
        <v>2024</v>
      </c>
      <c r="C152" s="7">
        <v>3</v>
      </c>
      <c r="D152" s="7">
        <v>449.5</v>
      </c>
      <c r="E152" s="7">
        <v>7.68</v>
      </c>
      <c r="F152" s="22">
        <v>3.5</v>
      </c>
      <c r="G152" s="6" t="s">
        <v>76</v>
      </c>
      <c r="H152" s="6" t="s">
        <v>40</v>
      </c>
      <c r="I152" s="9" t="s">
        <v>141</v>
      </c>
      <c r="J152" s="14">
        <v>5</v>
      </c>
      <c r="K152" s="13" t="s">
        <v>167</v>
      </c>
      <c r="L152" s="7">
        <v>1427.64</v>
      </c>
      <c r="M152" s="21">
        <v>27.605</v>
      </c>
      <c r="N152" s="23">
        <v>21.867999000000001</v>
      </c>
      <c r="O152" s="7">
        <v>16.995000000000001</v>
      </c>
      <c r="P152" s="8"/>
      <c r="Q152" s="8">
        <v>15.318</v>
      </c>
      <c r="R152" s="27">
        <v>3.4077864293659624E-2</v>
      </c>
      <c r="S152" s="8">
        <v>5.7370010000000002</v>
      </c>
      <c r="T152" s="8">
        <v>45.075000000000003</v>
      </c>
      <c r="U152" s="8">
        <v>33</v>
      </c>
      <c r="V152" s="8">
        <v>2.3695930000000001</v>
      </c>
      <c r="W152" s="8">
        <v>1.73481</v>
      </c>
      <c r="X152" s="8">
        <v>3.3674080000000002</v>
      </c>
      <c r="Y152" s="8">
        <v>0.63478400000000001</v>
      </c>
      <c r="Z152" s="24">
        <f t="shared" si="2"/>
        <v>1.1764223999999999</v>
      </c>
    </row>
    <row r="153" spans="1:26" x14ac:dyDescent="0.25">
      <c r="A153" s="4">
        <v>150</v>
      </c>
      <c r="B153" s="7">
        <v>2024</v>
      </c>
      <c r="C153" s="7">
        <v>3</v>
      </c>
      <c r="D153" s="7">
        <v>449.5</v>
      </c>
      <c r="E153" s="7">
        <v>7.68</v>
      </c>
      <c r="F153" s="22">
        <v>3.5</v>
      </c>
      <c r="G153" s="6" t="s">
        <v>76</v>
      </c>
      <c r="H153" s="6" t="s">
        <v>40</v>
      </c>
      <c r="I153" s="9" t="s">
        <v>142</v>
      </c>
      <c r="J153" s="14">
        <v>5</v>
      </c>
      <c r="K153" s="13" t="s">
        <v>167</v>
      </c>
      <c r="L153" s="7">
        <v>1378.37</v>
      </c>
      <c r="M153" s="21">
        <v>25.103000000000002</v>
      </c>
      <c r="N153" s="23">
        <v>20.270999</v>
      </c>
      <c r="O153" s="7">
        <v>16.995000000000001</v>
      </c>
      <c r="P153" s="8"/>
      <c r="Q153" s="8">
        <v>14.707000000000001</v>
      </c>
      <c r="R153" s="27">
        <v>3.2718576195773084E-2</v>
      </c>
      <c r="S153" s="8">
        <v>4.8319989999999997</v>
      </c>
      <c r="T153" s="8">
        <v>19.02</v>
      </c>
      <c r="U153" s="8">
        <v>27</v>
      </c>
      <c r="V153" s="8">
        <v>0.99988100000000002</v>
      </c>
      <c r="W153" s="8">
        <v>1.4193899999999999</v>
      </c>
      <c r="X153" s="8">
        <v>3.8321200000000002</v>
      </c>
      <c r="Y153" s="8">
        <v>-0.41950999999999999</v>
      </c>
      <c r="Z153" s="24">
        <f t="shared" si="2"/>
        <v>1.1294975999999999</v>
      </c>
    </row>
    <row r="154" spans="1:26" x14ac:dyDescent="0.25">
      <c r="A154" s="4">
        <v>151</v>
      </c>
      <c r="B154" s="7">
        <v>2024</v>
      </c>
      <c r="C154" s="7">
        <v>3</v>
      </c>
      <c r="D154" s="7">
        <v>449.5</v>
      </c>
      <c r="E154" s="7">
        <v>7.68</v>
      </c>
      <c r="F154" s="22">
        <v>3.5</v>
      </c>
      <c r="G154" s="6" t="s">
        <v>76</v>
      </c>
      <c r="H154" s="6" t="s">
        <v>68</v>
      </c>
      <c r="I154" s="6"/>
      <c r="J154" s="15">
        <v>9</v>
      </c>
      <c r="K154" s="13" t="s">
        <v>167</v>
      </c>
      <c r="L154" s="7">
        <v>1928.11</v>
      </c>
      <c r="M154" s="21">
        <v>38.493000000000002</v>
      </c>
      <c r="N154" s="23">
        <v>26.256001000000001</v>
      </c>
      <c r="O154" s="7">
        <v>16.995000000000001</v>
      </c>
      <c r="P154" s="8"/>
      <c r="Q154" s="8">
        <v>13.617000000000001</v>
      </c>
      <c r="R154" s="27">
        <v>3.0293659621802003E-2</v>
      </c>
      <c r="S154" s="8">
        <v>12.237</v>
      </c>
      <c r="T154" s="8">
        <v>62.241</v>
      </c>
      <c r="U154" s="8">
        <v>47.8</v>
      </c>
      <c r="V154" s="8">
        <v>3.2720090000000002</v>
      </c>
      <c r="W154" s="8">
        <v>2.5128460000000001</v>
      </c>
      <c r="X154" s="8">
        <v>8.9649900000000002</v>
      </c>
      <c r="Y154" s="8">
        <v>0.75916300000000003</v>
      </c>
      <c r="Z154" s="24">
        <f t="shared" si="2"/>
        <v>1.0457855999999999</v>
      </c>
    </row>
    <row r="155" spans="1:26" x14ac:dyDescent="0.25">
      <c r="A155" s="4">
        <v>152</v>
      </c>
      <c r="B155" s="7">
        <v>2024</v>
      </c>
      <c r="C155" s="7">
        <v>3</v>
      </c>
      <c r="D155" s="7">
        <v>449.5</v>
      </c>
      <c r="E155" s="7">
        <v>7.68</v>
      </c>
      <c r="F155" s="22">
        <v>3.5</v>
      </c>
      <c r="G155" s="6" t="s">
        <v>76</v>
      </c>
      <c r="H155" s="6" t="s">
        <v>41</v>
      </c>
      <c r="I155" s="6"/>
      <c r="J155" s="15">
        <v>5</v>
      </c>
      <c r="K155" s="13" t="s">
        <v>165</v>
      </c>
      <c r="L155" s="7">
        <v>1359.67</v>
      </c>
      <c r="M155" s="21">
        <v>30.274000000000001</v>
      </c>
      <c r="N155" s="23">
        <v>22.127002000000001</v>
      </c>
      <c r="O155" s="7">
        <v>16.995000000000001</v>
      </c>
      <c r="P155" s="8"/>
      <c r="Q155" s="8">
        <v>16.274000000000001</v>
      </c>
      <c r="R155" s="27">
        <v>3.620467185761958E-2</v>
      </c>
      <c r="S155" s="8">
        <v>8.1470029999999998</v>
      </c>
      <c r="T155" s="8">
        <v>43.161999999999999</v>
      </c>
      <c r="U155" s="8">
        <v>39.5</v>
      </c>
      <c r="V155" s="8">
        <v>2.2690260000000002</v>
      </c>
      <c r="W155" s="8">
        <v>2.0765150000000001</v>
      </c>
      <c r="X155" s="8">
        <v>5.8779750000000002</v>
      </c>
      <c r="Y155" s="8">
        <v>0.19251399999999999</v>
      </c>
      <c r="Z155" s="24">
        <f t="shared" si="2"/>
        <v>1.2498431999999999</v>
      </c>
    </row>
    <row r="156" spans="1:26" x14ac:dyDescent="0.25">
      <c r="A156" s="4">
        <v>153</v>
      </c>
      <c r="B156" s="7">
        <v>2024</v>
      </c>
      <c r="C156" s="7">
        <v>3</v>
      </c>
      <c r="D156" s="7">
        <v>449.5</v>
      </c>
      <c r="E156" s="7">
        <v>7.68</v>
      </c>
      <c r="F156" s="22">
        <v>3.5</v>
      </c>
      <c r="G156" s="6" t="s">
        <v>76</v>
      </c>
      <c r="H156" s="6" t="s">
        <v>65</v>
      </c>
      <c r="I156" s="6"/>
      <c r="J156" s="15">
        <v>9</v>
      </c>
      <c r="K156" s="13" t="s">
        <v>167</v>
      </c>
      <c r="L156" s="7">
        <v>1952.98</v>
      </c>
      <c r="M156" s="21">
        <v>38.698</v>
      </c>
      <c r="N156" s="23">
        <v>28.349999</v>
      </c>
      <c r="O156" s="7">
        <v>16.995000000000001</v>
      </c>
      <c r="P156" s="8"/>
      <c r="Q156" s="8">
        <v>14.516</v>
      </c>
      <c r="R156" s="27">
        <v>3.2293659621802001E-2</v>
      </c>
      <c r="S156" s="8">
        <v>10.347998</v>
      </c>
      <c r="T156" s="8">
        <v>60.005000000000003</v>
      </c>
      <c r="U156" s="8">
        <v>61.4</v>
      </c>
      <c r="V156" s="8">
        <v>3.1544629999999998</v>
      </c>
      <c r="W156" s="8">
        <v>3.2277979999999999</v>
      </c>
      <c r="X156" s="8">
        <v>7.1935370000000001</v>
      </c>
      <c r="Y156" s="8">
        <v>-7.3336999999999999E-2</v>
      </c>
      <c r="Z156" s="24">
        <f t="shared" si="2"/>
        <v>1.1148288</v>
      </c>
    </row>
    <row r="157" spans="1:26" x14ac:dyDescent="0.25">
      <c r="A157" s="4">
        <v>154</v>
      </c>
      <c r="B157" s="7">
        <v>2024</v>
      </c>
      <c r="C157" s="7">
        <v>3</v>
      </c>
      <c r="D157" s="7">
        <v>449.5</v>
      </c>
      <c r="E157" s="7">
        <v>7.68</v>
      </c>
      <c r="F157" s="22">
        <v>3.5</v>
      </c>
      <c r="G157" s="6" t="s">
        <v>76</v>
      </c>
      <c r="H157" s="6" t="s">
        <v>42</v>
      </c>
      <c r="I157" s="6"/>
      <c r="J157" s="15">
        <v>9</v>
      </c>
      <c r="K157" s="13" t="s">
        <v>165</v>
      </c>
      <c r="L157" s="7">
        <v>3494.57</v>
      </c>
      <c r="M157" s="21">
        <v>71.838999999999999</v>
      </c>
      <c r="N157" s="23">
        <v>54.518000999999998</v>
      </c>
      <c r="O157" s="7">
        <v>16.995000000000001</v>
      </c>
      <c r="P157" s="8"/>
      <c r="Q157" s="8">
        <v>15.601000000000001</v>
      </c>
      <c r="R157" s="27">
        <v>3.4707452725250283E-2</v>
      </c>
      <c r="S157" s="8">
        <v>17.321000000000002</v>
      </c>
      <c r="T157" s="8">
        <v>107.65</v>
      </c>
      <c r="U157" s="8">
        <v>108.852</v>
      </c>
      <c r="V157" s="8">
        <v>5.6591610000000001</v>
      </c>
      <c r="W157" s="8">
        <v>5.7223499999999996</v>
      </c>
      <c r="X157" s="8">
        <v>11.598651</v>
      </c>
      <c r="Y157" s="8">
        <v>0</v>
      </c>
      <c r="Z157" s="24">
        <f t="shared" si="2"/>
        <v>1.1981568</v>
      </c>
    </row>
    <row r="158" spans="1:26" x14ac:dyDescent="0.25">
      <c r="A158" s="4">
        <v>155</v>
      </c>
      <c r="B158" s="7">
        <v>2024</v>
      </c>
      <c r="C158" s="7">
        <v>3</v>
      </c>
      <c r="D158" s="7">
        <v>449.5</v>
      </c>
      <c r="E158" s="7">
        <v>7.68</v>
      </c>
      <c r="F158" s="22">
        <v>3.5</v>
      </c>
      <c r="G158" s="6" t="s">
        <v>76</v>
      </c>
      <c r="H158" s="6" t="s">
        <v>22</v>
      </c>
      <c r="I158" s="9" t="s">
        <v>123</v>
      </c>
      <c r="J158" s="15">
        <v>5</v>
      </c>
      <c r="K158" s="13" t="s">
        <v>167</v>
      </c>
      <c r="L158" s="7">
        <v>928.99</v>
      </c>
      <c r="M158" s="21">
        <v>17.943000000000001</v>
      </c>
      <c r="N158" s="23">
        <v>13.733000000000001</v>
      </c>
      <c r="O158" s="7">
        <v>16.995000000000001</v>
      </c>
      <c r="P158" s="8"/>
      <c r="Q158" s="8">
        <v>14.782999999999999</v>
      </c>
      <c r="R158" s="27">
        <v>3.2887652947719691E-2</v>
      </c>
      <c r="S158" s="8">
        <v>4.21</v>
      </c>
      <c r="T158" s="8">
        <v>23.413</v>
      </c>
      <c r="U158" s="8">
        <v>22</v>
      </c>
      <c r="V158" s="8">
        <v>1.2308209999999999</v>
      </c>
      <c r="W158" s="8">
        <v>1.1565399999999999</v>
      </c>
      <c r="X158" s="8">
        <v>2.9791789999999998</v>
      </c>
      <c r="Y158" s="8">
        <v>7.4281E-2</v>
      </c>
      <c r="Z158" s="24">
        <f t="shared" si="2"/>
        <v>1.1353344000000001</v>
      </c>
    </row>
    <row r="159" spans="1:26" x14ac:dyDescent="0.25">
      <c r="A159" s="4">
        <v>156</v>
      </c>
      <c r="B159" s="7">
        <v>2024</v>
      </c>
      <c r="C159" s="7">
        <v>3</v>
      </c>
      <c r="D159" s="7">
        <v>449.5</v>
      </c>
      <c r="E159" s="7">
        <v>7.68</v>
      </c>
      <c r="F159" s="22">
        <v>3.5</v>
      </c>
      <c r="G159" s="6" t="s">
        <v>76</v>
      </c>
      <c r="H159" s="6" t="s">
        <v>22</v>
      </c>
      <c r="I159" s="9" t="s">
        <v>124</v>
      </c>
      <c r="J159" s="15">
        <v>5</v>
      </c>
      <c r="K159" s="13" t="s">
        <v>167</v>
      </c>
      <c r="L159" s="7">
        <v>1384.87</v>
      </c>
      <c r="M159" s="21">
        <v>21.065999999999999</v>
      </c>
      <c r="N159" s="23">
        <v>13.942000999999999</v>
      </c>
      <c r="O159" s="7">
        <v>16.995000000000001</v>
      </c>
      <c r="P159" s="8"/>
      <c r="Q159" s="8">
        <v>10.067</v>
      </c>
      <c r="R159" s="27">
        <v>2.2395995550611791E-2</v>
      </c>
      <c r="S159" s="8">
        <v>7.1240009999999998</v>
      </c>
      <c r="T159" s="8">
        <v>62.7</v>
      </c>
      <c r="U159" s="8">
        <v>62</v>
      </c>
      <c r="V159" s="8">
        <v>3.2961390000000002</v>
      </c>
      <c r="W159" s="8">
        <v>3.2593399999999999</v>
      </c>
      <c r="X159" s="8">
        <v>3.8278620000000001</v>
      </c>
      <c r="Y159" s="8">
        <v>3.6799999999999999E-2</v>
      </c>
      <c r="Z159" s="24">
        <f t="shared" si="2"/>
        <v>0.77314559999999999</v>
      </c>
    </row>
    <row r="160" spans="1:26" x14ac:dyDescent="0.25">
      <c r="A160" s="4">
        <v>157</v>
      </c>
      <c r="B160" s="7">
        <v>2024</v>
      </c>
      <c r="C160" s="7">
        <v>3</v>
      </c>
      <c r="D160" s="7">
        <v>449.5</v>
      </c>
      <c r="E160" s="7">
        <v>7.68</v>
      </c>
      <c r="F160" s="22">
        <v>3.5</v>
      </c>
      <c r="G160" s="6" t="s">
        <v>76</v>
      </c>
      <c r="H160" s="6" t="s">
        <v>22</v>
      </c>
      <c r="I160" s="9" t="s">
        <v>126</v>
      </c>
      <c r="J160" s="15">
        <v>5</v>
      </c>
      <c r="K160" s="13" t="s">
        <v>167</v>
      </c>
      <c r="L160" s="7">
        <v>725.31</v>
      </c>
      <c r="M160" s="21">
        <v>13.038</v>
      </c>
      <c r="N160" s="23">
        <v>9.1490030000000004</v>
      </c>
      <c r="O160" s="7">
        <v>16.995000000000001</v>
      </c>
      <c r="P160" s="8"/>
      <c r="Q160" s="8">
        <v>12.614000000000001</v>
      </c>
      <c r="R160" s="27">
        <v>2.8062291434927698E-2</v>
      </c>
      <c r="S160" s="8">
        <v>3.8889999999999998</v>
      </c>
      <c r="T160" s="8">
        <v>25.189</v>
      </c>
      <c r="U160" s="8">
        <v>22</v>
      </c>
      <c r="V160" s="8">
        <v>1.3241860000000001</v>
      </c>
      <c r="W160" s="8">
        <v>1.1565399999999999</v>
      </c>
      <c r="X160" s="8">
        <v>2.5648140000000001</v>
      </c>
      <c r="Y160" s="8">
        <v>0.16764599999999999</v>
      </c>
      <c r="Z160" s="24">
        <f t="shared" si="2"/>
        <v>0.96875520000000004</v>
      </c>
    </row>
    <row r="161" spans="1:26" x14ac:dyDescent="0.25">
      <c r="A161" s="4">
        <v>158</v>
      </c>
      <c r="B161" s="7">
        <v>2024</v>
      </c>
      <c r="C161" s="7">
        <v>3</v>
      </c>
      <c r="D161" s="7">
        <v>449.5</v>
      </c>
      <c r="E161" s="7">
        <v>7.68</v>
      </c>
      <c r="F161" s="22">
        <v>3.5</v>
      </c>
      <c r="G161" s="6" t="s">
        <v>76</v>
      </c>
      <c r="H161" s="6" t="s">
        <v>22</v>
      </c>
      <c r="I161" s="9" t="s">
        <v>127</v>
      </c>
      <c r="J161" s="15">
        <v>5</v>
      </c>
      <c r="K161" s="13" t="s">
        <v>167</v>
      </c>
      <c r="L161" s="7">
        <v>1377.15</v>
      </c>
      <c r="M161" s="21">
        <v>23.341999999999999</v>
      </c>
      <c r="N161" s="23">
        <v>16.933999</v>
      </c>
      <c r="O161" s="7">
        <v>16.995000000000001</v>
      </c>
      <c r="P161" s="8"/>
      <c r="Q161" s="8">
        <v>12.295999999999999</v>
      </c>
      <c r="R161" s="27">
        <v>2.7354838709677417E-2</v>
      </c>
      <c r="S161" s="8">
        <v>6.4080009999999996</v>
      </c>
      <c r="T161" s="8">
        <v>53.18</v>
      </c>
      <c r="U161" s="8">
        <v>54.5</v>
      </c>
      <c r="V161" s="8">
        <v>2.7956729999999999</v>
      </c>
      <c r="W161" s="8">
        <v>2.865065</v>
      </c>
      <c r="X161" s="8">
        <v>3.6123270000000001</v>
      </c>
      <c r="Y161" s="8">
        <v>-6.9390999999999994E-2</v>
      </c>
      <c r="Z161" s="24">
        <f t="shared" si="2"/>
        <v>0.94433279999999997</v>
      </c>
    </row>
    <row r="162" spans="1:26" x14ac:dyDescent="0.25">
      <c r="A162" s="4">
        <v>159</v>
      </c>
      <c r="B162" s="7">
        <v>2024</v>
      </c>
      <c r="C162" s="7">
        <v>3</v>
      </c>
      <c r="D162" s="7">
        <v>449.5</v>
      </c>
      <c r="E162" s="7">
        <v>7.68</v>
      </c>
      <c r="F162" s="22">
        <v>3.5</v>
      </c>
      <c r="G162" s="6" t="s">
        <v>76</v>
      </c>
      <c r="H162" s="6" t="s">
        <v>22</v>
      </c>
      <c r="I162" s="9" t="s">
        <v>143</v>
      </c>
      <c r="J162" s="15">
        <v>5</v>
      </c>
      <c r="K162" s="13" t="s">
        <v>167</v>
      </c>
      <c r="L162" s="7">
        <v>729.94</v>
      </c>
      <c r="M162" s="21">
        <v>12.617000000000001</v>
      </c>
      <c r="N162" s="23">
        <v>7.8029999999999999</v>
      </c>
      <c r="O162" s="7">
        <v>16.995000000000001</v>
      </c>
      <c r="P162" s="8"/>
      <c r="Q162" s="8">
        <v>10.69</v>
      </c>
      <c r="R162" s="27">
        <v>2.3781979977753057E-2</v>
      </c>
      <c r="S162" s="8">
        <v>4.8139989999999999</v>
      </c>
      <c r="T162" s="8">
        <v>33.79</v>
      </c>
      <c r="U162" s="8">
        <v>20.5</v>
      </c>
      <c r="V162" s="8">
        <v>1.77634</v>
      </c>
      <c r="W162" s="8">
        <v>1.077685</v>
      </c>
      <c r="X162" s="8">
        <v>3.0376609999999999</v>
      </c>
      <c r="Y162" s="8">
        <v>0.698654</v>
      </c>
      <c r="Z162" s="24">
        <f t="shared" si="2"/>
        <v>0.82099199999999994</v>
      </c>
    </row>
    <row r="163" spans="1:26" x14ac:dyDescent="0.25">
      <c r="A163" s="4">
        <v>160</v>
      </c>
      <c r="B163" s="7">
        <v>2024</v>
      </c>
      <c r="C163" s="7">
        <v>3</v>
      </c>
      <c r="D163" s="7">
        <v>449.5</v>
      </c>
      <c r="E163" s="7">
        <v>7.68</v>
      </c>
      <c r="F163" s="22">
        <v>3.5</v>
      </c>
      <c r="G163" s="6" t="s">
        <v>76</v>
      </c>
      <c r="H163" s="6" t="s">
        <v>43</v>
      </c>
      <c r="I163" s="9"/>
      <c r="J163" s="12">
        <v>9</v>
      </c>
      <c r="K163" s="13" t="s">
        <v>165</v>
      </c>
      <c r="L163" s="7">
        <v>3486.95</v>
      </c>
      <c r="M163" s="21">
        <v>79.784000000000006</v>
      </c>
      <c r="N163" s="23">
        <v>64.264994000000002</v>
      </c>
      <c r="O163" s="7">
        <v>16.995000000000001</v>
      </c>
      <c r="P163" s="8"/>
      <c r="Q163" s="8">
        <v>18.43</v>
      </c>
      <c r="R163" s="27">
        <v>4.1001112347052282E-2</v>
      </c>
      <c r="S163" s="8">
        <v>15.519002</v>
      </c>
      <c r="T163" s="8">
        <v>100.39</v>
      </c>
      <c r="U163" s="8">
        <v>97.5</v>
      </c>
      <c r="V163" s="8">
        <v>5.2775020000000001</v>
      </c>
      <c r="W163" s="8">
        <v>5.1255750000000004</v>
      </c>
      <c r="X163" s="8">
        <v>10.2415</v>
      </c>
      <c r="Y163" s="8">
        <v>0.15192900000000001</v>
      </c>
      <c r="Z163" s="24">
        <f t="shared" si="2"/>
        <v>1.4154239999999998</v>
      </c>
    </row>
    <row r="164" spans="1:26" x14ac:dyDescent="0.25">
      <c r="A164" s="4">
        <v>161</v>
      </c>
      <c r="B164" s="7">
        <v>2024</v>
      </c>
      <c r="C164" s="7">
        <v>3</v>
      </c>
      <c r="D164" s="7">
        <v>449.5</v>
      </c>
      <c r="E164" s="7">
        <v>7.68</v>
      </c>
      <c r="F164" s="22">
        <v>3.5</v>
      </c>
      <c r="G164" s="6" t="s">
        <v>76</v>
      </c>
      <c r="H164" s="6" t="s">
        <v>24</v>
      </c>
      <c r="I164" s="9" t="s">
        <v>123</v>
      </c>
      <c r="J164" s="14">
        <v>5</v>
      </c>
      <c r="K164" s="13" t="s">
        <v>167</v>
      </c>
      <c r="L164" s="7">
        <v>713.01</v>
      </c>
      <c r="M164" s="21">
        <v>12.146000000000001</v>
      </c>
      <c r="N164" s="23">
        <v>8.5779990000000002</v>
      </c>
      <c r="O164" s="7">
        <v>16.995000000000001</v>
      </c>
      <c r="P164" s="8"/>
      <c r="Q164" s="8">
        <v>12.031000000000001</v>
      </c>
      <c r="R164" s="27">
        <v>2.6765294771968855E-2</v>
      </c>
      <c r="S164" s="8">
        <v>3.5680000000000001</v>
      </c>
      <c r="T164" s="8">
        <v>22.495000000000001</v>
      </c>
      <c r="U164" s="8">
        <v>24</v>
      </c>
      <c r="V164" s="8">
        <v>1.1825619999999999</v>
      </c>
      <c r="W164" s="8">
        <v>1.2616799999999999</v>
      </c>
      <c r="X164" s="8">
        <v>2.3854380000000002</v>
      </c>
      <c r="Y164" s="8">
        <v>-7.9117999999999994E-2</v>
      </c>
      <c r="Z164" s="24">
        <f t="shared" si="2"/>
        <v>0.92398080000000005</v>
      </c>
    </row>
    <row r="165" spans="1:26" x14ac:dyDescent="0.25">
      <c r="A165" s="4">
        <v>166</v>
      </c>
      <c r="B165" s="7">
        <v>2024</v>
      </c>
      <c r="C165" s="7">
        <v>3</v>
      </c>
      <c r="D165" s="7">
        <v>449.5</v>
      </c>
      <c r="E165" s="7">
        <v>7.68</v>
      </c>
      <c r="F165" s="22">
        <v>3.5</v>
      </c>
      <c r="G165" s="6" t="s">
        <v>76</v>
      </c>
      <c r="H165" s="6" t="s">
        <v>24</v>
      </c>
      <c r="I165" s="9" t="s">
        <v>159</v>
      </c>
      <c r="J165" s="14">
        <v>5</v>
      </c>
      <c r="K165" s="13" t="s">
        <v>167</v>
      </c>
      <c r="L165" s="7">
        <v>1181.69</v>
      </c>
      <c r="M165" s="21">
        <v>16.21</v>
      </c>
      <c r="N165" s="23">
        <v>11.304</v>
      </c>
      <c r="O165" s="7">
        <v>16.995000000000001</v>
      </c>
      <c r="P165" s="8"/>
      <c r="Q165" s="8">
        <v>9.5660000000000007</v>
      </c>
      <c r="R165" s="27">
        <v>2.1281423804226922E-2</v>
      </c>
      <c r="S165" s="8">
        <v>4.9059990000000004</v>
      </c>
      <c r="T165" s="8">
        <v>32.906999999999996</v>
      </c>
      <c r="U165" s="8">
        <v>27</v>
      </c>
      <c r="V165" s="8">
        <v>1.729921</v>
      </c>
      <c r="W165" s="8">
        <v>1.4193899999999999</v>
      </c>
      <c r="X165" s="8">
        <v>3.1760790000000001</v>
      </c>
      <c r="Y165" s="8">
        <v>0.31052999999999997</v>
      </c>
      <c r="Z165" s="24">
        <f t="shared" si="2"/>
        <v>0.73466880000000001</v>
      </c>
    </row>
    <row r="166" spans="1:26" x14ac:dyDescent="0.25">
      <c r="A166" s="4">
        <v>162</v>
      </c>
      <c r="B166" s="7">
        <v>2024</v>
      </c>
      <c r="C166" s="7">
        <v>3</v>
      </c>
      <c r="D166" s="7">
        <v>449.5</v>
      </c>
      <c r="E166" s="7">
        <v>7.68</v>
      </c>
      <c r="F166" s="22">
        <v>3.5</v>
      </c>
      <c r="G166" s="6" t="s">
        <v>76</v>
      </c>
      <c r="H166" s="6" t="s">
        <v>24</v>
      </c>
      <c r="I166" s="9" t="s">
        <v>155</v>
      </c>
      <c r="J166" s="14">
        <v>5</v>
      </c>
      <c r="K166" s="13" t="s">
        <v>167</v>
      </c>
      <c r="L166" s="7">
        <v>853.10500000000002</v>
      </c>
      <c r="M166" s="21">
        <v>11.816000000000001</v>
      </c>
      <c r="N166" s="23">
        <v>9.5269980000000007</v>
      </c>
      <c r="O166" s="7">
        <v>16.995000000000001</v>
      </c>
      <c r="P166" s="8"/>
      <c r="Q166" s="8">
        <v>10.93</v>
      </c>
      <c r="R166" s="27">
        <v>2.4315906562847607E-2</v>
      </c>
      <c r="S166" s="8">
        <v>2.288999</v>
      </c>
      <c r="T166" s="8">
        <v>19.675999999999998</v>
      </c>
      <c r="U166" s="8">
        <v>22</v>
      </c>
      <c r="V166" s="8">
        <v>1.034367</v>
      </c>
      <c r="W166" s="8">
        <v>1.1565399999999999</v>
      </c>
      <c r="X166" s="8">
        <v>1.254634</v>
      </c>
      <c r="Y166" s="8">
        <v>-0.122174</v>
      </c>
      <c r="Z166" s="24">
        <f t="shared" si="2"/>
        <v>0.83942399999999995</v>
      </c>
    </row>
    <row r="167" spans="1:26" x14ac:dyDescent="0.25">
      <c r="A167" s="4">
        <v>163</v>
      </c>
      <c r="B167" s="7">
        <v>2024</v>
      </c>
      <c r="C167" s="7">
        <v>3</v>
      </c>
      <c r="D167" s="7">
        <v>449.5</v>
      </c>
      <c r="E167" s="7">
        <v>7.68</v>
      </c>
      <c r="F167" s="22">
        <v>3.5</v>
      </c>
      <c r="G167" s="6" t="s">
        <v>76</v>
      </c>
      <c r="H167" s="6" t="s">
        <v>24</v>
      </c>
      <c r="I167" s="9" t="s">
        <v>156</v>
      </c>
      <c r="J167" s="14">
        <v>5</v>
      </c>
      <c r="K167" s="13" t="s">
        <v>167</v>
      </c>
      <c r="L167" s="7">
        <v>1601.885</v>
      </c>
      <c r="M167" s="21">
        <v>23.709</v>
      </c>
      <c r="N167" s="23">
        <v>16.063998999999999</v>
      </c>
      <c r="O167" s="7">
        <v>16.995000000000001</v>
      </c>
      <c r="P167" s="8"/>
      <c r="Q167" s="8">
        <v>10.028</v>
      </c>
      <c r="R167" s="27">
        <v>2.2309232480533927E-2</v>
      </c>
      <c r="S167" s="8">
        <v>7.6450009999999997</v>
      </c>
      <c r="T167" s="8">
        <v>41.305</v>
      </c>
      <c r="U167" s="8">
        <v>38.351999999999997</v>
      </c>
      <c r="V167" s="8">
        <v>2.1714039999999999</v>
      </c>
      <c r="W167" s="8">
        <v>2.016165</v>
      </c>
      <c r="X167" s="8">
        <v>5.473598</v>
      </c>
      <c r="Y167" s="8">
        <v>0.15523999999999999</v>
      </c>
      <c r="Z167" s="24">
        <f t="shared" si="2"/>
        <v>0.77015040000000001</v>
      </c>
    </row>
    <row r="168" spans="1:26" x14ac:dyDescent="0.25">
      <c r="A168" s="4">
        <v>164</v>
      </c>
      <c r="B168" s="7">
        <v>2024</v>
      </c>
      <c r="C168" s="7">
        <v>3</v>
      </c>
      <c r="D168" s="7">
        <v>449.5</v>
      </c>
      <c r="E168" s="7">
        <v>7.68</v>
      </c>
      <c r="F168" s="22">
        <v>3.5</v>
      </c>
      <c r="G168" s="6" t="s">
        <v>76</v>
      </c>
      <c r="H168" s="6" t="s">
        <v>24</v>
      </c>
      <c r="I168" s="9" t="s">
        <v>157</v>
      </c>
      <c r="J168" s="14">
        <v>5</v>
      </c>
      <c r="K168" s="13" t="s">
        <v>167</v>
      </c>
      <c r="L168" s="7">
        <v>1621.14</v>
      </c>
      <c r="M168" s="21">
        <v>21.555</v>
      </c>
      <c r="N168" s="23">
        <v>16.038</v>
      </c>
      <c r="O168" s="7">
        <v>16.995000000000001</v>
      </c>
      <c r="P168" s="8"/>
      <c r="Q168" s="8">
        <v>9.8930000000000007</v>
      </c>
      <c r="R168" s="27">
        <v>2.2008898776418245E-2</v>
      </c>
      <c r="S168" s="8">
        <v>5.5169990000000002</v>
      </c>
      <c r="T168" s="8">
        <v>34.906999999999996</v>
      </c>
      <c r="U168" s="8">
        <v>47</v>
      </c>
      <c r="V168" s="8">
        <v>1.8350610000000001</v>
      </c>
      <c r="W168" s="8">
        <v>2.47079</v>
      </c>
      <c r="X168" s="8">
        <v>3.6819389999999999</v>
      </c>
      <c r="Y168" s="8">
        <v>-0.63573000000000002</v>
      </c>
      <c r="Z168" s="24">
        <f t="shared" si="2"/>
        <v>0.75978239999999997</v>
      </c>
    </row>
    <row r="169" spans="1:26" x14ac:dyDescent="0.25">
      <c r="A169" s="4">
        <v>165</v>
      </c>
      <c r="B169" s="7">
        <v>2024</v>
      </c>
      <c r="C169" s="7">
        <v>3</v>
      </c>
      <c r="D169" s="7">
        <v>449.5</v>
      </c>
      <c r="E169" s="7">
        <v>7.68</v>
      </c>
      <c r="F169" s="22">
        <v>3.5</v>
      </c>
      <c r="G169" s="6" t="s">
        <v>76</v>
      </c>
      <c r="H169" s="6" t="s">
        <v>24</v>
      </c>
      <c r="I169" s="9" t="s">
        <v>158</v>
      </c>
      <c r="J169" s="14">
        <v>5</v>
      </c>
      <c r="K169" s="13" t="s">
        <v>167</v>
      </c>
      <c r="L169" s="7">
        <v>848.12</v>
      </c>
      <c r="M169" s="21">
        <v>13.661</v>
      </c>
      <c r="N169" s="23">
        <v>13.864494000000001</v>
      </c>
      <c r="O169" s="7">
        <v>16.995000000000001</v>
      </c>
      <c r="P169" s="8"/>
      <c r="Q169" s="8">
        <v>12.134</v>
      </c>
      <c r="R169" s="27">
        <v>2.6994438264738598E-2</v>
      </c>
      <c r="S169" s="8">
        <v>3.37</v>
      </c>
      <c r="T169" s="8">
        <v>19</v>
      </c>
      <c r="U169" s="8">
        <v>19</v>
      </c>
      <c r="V169" s="8">
        <v>0.99883</v>
      </c>
      <c r="W169" s="8">
        <v>0.99883</v>
      </c>
      <c r="X169" s="8">
        <v>2.3711700000000002</v>
      </c>
      <c r="Y169" s="8">
        <v>0</v>
      </c>
      <c r="Z169" s="24">
        <f t="shared" si="2"/>
        <v>0.93189120000000003</v>
      </c>
    </row>
    <row r="170" spans="1:26" x14ac:dyDescent="0.25">
      <c r="A170" s="4">
        <v>167</v>
      </c>
      <c r="B170" s="7">
        <v>2024</v>
      </c>
      <c r="C170" s="7">
        <v>3</v>
      </c>
      <c r="D170" s="7">
        <v>449.5</v>
      </c>
      <c r="E170" s="7">
        <v>7.68</v>
      </c>
      <c r="F170" s="22">
        <v>3.5</v>
      </c>
      <c r="G170" s="6" t="s">
        <v>76</v>
      </c>
      <c r="H170" s="6" t="s">
        <v>26</v>
      </c>
      <c r="I170" s="9"/>
      <c r="J170" s="15">
        <v>5</v>
      </c>
      <c r="K170" s="13" t="s">
        <v>167</v>
      </c>
      <c r="L170" s="7">
        <v>1424.06</v>
      </c>
      <c r="M170" s="21">
        <v>17.61</v>
      </c>
      <c r="N170" s="23">
        <v>12.865002</v>
      </c>
      <c r="O170" s="7">
        <v>16.995000000000001</v>
      </c>
      <c r="P170" s="8"/>
      <c r="Q170" s="8">
        <v>9.0340000000000007</v>
      </c>
      <c r="R170" s="27">
        <v>2.0097886540600667E-2</v>
      </c>
      <c r="S170" s="8">
        <v>4.7450020000000004</v>
      </c>
      <c r="T170" s="8">
        <v>33.557000000000002</v>
      </c>
      <c r="U170" s="8">
        <v>20</v>
      </c>
      <c r="V170" s="8">
        <v>1.7640910000000001</v>
      </c>
      <c r="W170" s="8">
        <v>1.0513999999999999</v>
      </c>
      <c r="X170" s="8">
        <v>2.980909</v>
      </c>
      <c r="Y170" s="8">
        <v>0.71269300000000002</v>
      </c>
      <c r="Z170" s="24">
        <f t="shared" si="2"/>
        <v>0.69381119999999996</v>
      </c>
    </row>
    <row r="171" spans="1:26" x14ac:dyDescent="0.25">
      <c r="A171" s="4">
        <v>168</v>
      </c>
      <c r="B171" s="7">
        <v>2024</v>
      </c>
      <c r="C171" s="7">
        <v>3</v>
      </c>
      <c r="D171" s="7">
        <v>449.5</v>
      </c>
      <c r="E171" s="7">
        <v>7.68</v>
      </c>
      <c r="F171" s="22">
        <v>3.5</v>
      </c>
      <c r="G171" s="6" t="s">
        <v>76</v>
      </c>
      <c r="H171" s="6" t="s">
        <v>28</v>
      </c>
      <c r="I171" s="9" t="s">
        <v>139</v>
      </c>
      <c r="J171" s="15">
        <v>5</v>
      </c>
      <c r="K171" s="13" t="s">
        <v>167</v>
      </c>
      <c r="L171" s="7">
        <v>1240.73</v>
      </c>
      <c r="M171" s="21">
        <v>18.41</v>
      </c>
      <c r="N171" s="23">
        <v>12.818</v>
      </c>
      <c r="O171" s="7">
        <v>16.995000000000001</v>
      </c>
      <c r="P171" s="8"/>
      <c r="Q171" s="8">
        <v>10.331</v>
      </c>
      <c r="R171" s="27">
        <v>2.2983314794215795E-2</v>
      </c>
      <c r="S171" s="8">
        <v>5.5920009999999998</v>
      </c>
      <c r="T171" s="8">
        <v>46.465000000000003</v>
      </c>
      <c r="U171" s="8">
        <v>57</v>
      </c>
      <c r="V171" s="8">
        <v>2.4426649999999999</v>
      </c>
      <c r="W171" s="8">
        <v>2.9964900000000001</v>
      </c>
      <c r="X171" s="8">
        <v>3.1493340000000001</v>
      </c>
      <c r="Y171" s="8">
        <v>-0.55382399999999998</v>
      </c>
      <c r="Z171" s="24">
        <f t="shared" si="2"/>
        <v>0.79342079999999993</v>
      </c>
    </row>
    <row r="172" spans="1:26" x14ac:dyDescent="0.25">
      <c r="A172" s="4">
        <v>169</v>
      </c>
      <c r="B172" s="7">
        <v>2024</v>
      </c>
      <c r="C172" s="7">
        <v>3</v>
      </c>
      <c r="D172" s="7">
        <v>449.5</v>
      </c>
      <c r="E172" s="7">
        <v>7.68</v>
      </c>
      <c r="F172" s="22">
        <v>3.5</v>
      </c>
      <c r="G172" s="6" t="s">
        <v>76</v>
      </c>
      <c r="H172" s="6" t="s">
        <v>28</v>
      </c>
      <c r="I172" s="9" t="s">
        <v>144</v>
      </c>
      <c r="J172" s="15">
        <v>5</v>
      </c>
      <c r="K172" s="13" t="s">
        <v>167</v>
      </c>
      <c r="L172" s="7">
        <v>2589.94</v>
      </c>
      <c r="M172" s="21">
        <v>44.101999999999997</v>
      </c>
      <c r="N172" s="23">
        <v>32.425998999999997</v>
      </c>
      <c r="O172" s="7">
        <v>16.995000000000001</v>
      </c>
      <c r="P172" s="8"/>
      <c r="Q172" s="8">
        <v>11.99</v>
      </c>
      <c r="R172" s="27">
        <v>2.667408231368187E-2</v>
      </c>
      <c r="S172" s="8">
        <v>11.676</v>
      </c>
      <c r="T172" s="8">
        <v>92.01</v>
      </c>
      <c r="U172" s="8">
        <v>77.352000000000004</v>
      </c>
      <c r="V172" s="8">
        <v>4.8369660000000003</v>
      </c>
      <c r="W172" s="8">
        <v>4.066395</v>
      </c>
      <c r="X172" s="8">
        <v>6.8390329999999997</v>
      </c>
      <c r="Y172" s="8">
        <v>0</v>
      </c>
      <c r="Z172" s="24">
        <f t="shared" si="2"/>
        <v>0.92083200000000009</v>
      </c>
    </row>
    <row r="173" spans="1:26" x14ac:dyDescent="0.25">
      <c r="A173" s="4">
        <v>170</v>
      </c>
      <c r="B173" s="7">
        <v>2024</v>
      </c>
      <c r="C173" s="7">
        <v>3</v>
      </c>
      <c r="D173" s="7">
        <v>449.5</v>
      </c>
      <c r="E173" s="7">
        <v>7.68</v>
      </c>
      <c r="F173" s="22">
        <v>3.5</v>
      </c>
      <c r="G173" s="6" t="s">
        <v>76</v>
      </c>
      <c r="H173" s="6" t="s">
        <v>30</v>
      </c>
      <c r="I173" s="6"/>
      <c r="J173" s="15">
        <v>5</v>
      </c>
      <c r="K173" s="13" t="s">
        <v>162</v>
      </c>
      <c r="L173" s="7">
        <v>1972.79</v>
      </c>
      <c r="M173" s="21">
        <v>37.640999999999998</v>
      </c>
      <c r="N173" s="23">
        <v>27.590001000000001</v>
      </c>
      <c r="O173" s="7">
        <v>16.995000000000001</v>
      </c>
      <c r="P173" s="8"/>
      <c r="Q173" s="8">
        <v>13.37</v>
      </c>
      <c r="R173" s="27">
        <v>2.9744160177975525E-2</v>
      </c>
      <c r="S173" s="8">
        <v>10.050996</v>
      </c>
      <c r="T173" s="8">
        <v>69.91</v>
      </c>
      <c r="U173" s="8">
        <v>28</v>
      </c>
      <c r="V173" s="8">
        <v>3.6751689999999999</v>
      </c>
      <c r="W173" s="8">
        <v>1.4719599999999999</v>
      </c>
      <c r="X173" s="8">
        <v>6.3758299999999997</v>
      </c>
      <c r="Y173" s="8">
        <v>2.2032050000000001</v>
      </c>
      <c r="Z173" s="24">
        <f t="shared" si="2"/>
        <v>1.026816</v>
      </c>
    </row>
    <row r="174" spans="1:26" x14ac:dyDescent="0.25">
      <c r="A174" s="4">
        <v>171</v>
      </c>
      <c r="B174" s="7">
        <v>2024</v>
      </c>
      <c r="C174" s="7">
        <v>3</v>
      </c>
      <c r="D174" s="7">
        <v>449.5</v>
      </c>
      <c r="E174" s="7">
        <v>7.68</v>
      </c>
      <c r="F174" s="22">
        <v>3.5</v>
      </c>
      <c r="G174" s="6" t="s">
        <v>76</v>
      </c>
      <c r="H174" s="6" t="s">
        <v>32</v>
      </c>
      <c r="I174" s="6"/>
      <c r="J174" s="12">
        <v>5</v>
      </c>
      <c r="K174" s="13" t="s">
        <v>162</v>
      </c>
      <c r="L174" s="7">
        <v>1975.81</v>
      </c>
      <c r="M174" s="21">
        <v>42.460999999999999</v>
      </c>
      <c r="N174" s="23">
        <v>31.496999000000002</v>
      </c>
      <c r="O174" s="7">
        <v>16.995000000000001</v>
      </c>
      <c r="P174" s="8"/>
      <c r="Q174" s="8">
        <v>15.24</v>
      </c>
      <c r="R174" s="27">
        <v>3.3904338153503896E-2</v>
      </c>
      <c r="S174" s="8">
        <v>10.963996</v>
      </c>
      <c r="T174" s="8">
        <v>72.528999999999996</v>
      </c>
      <c r="U174" s="8">
        <v>126</v>
      </c>
      <c r="V174" s="8">
        <v>3.8128500000000001</v>
      </c>
      <c r="W174" s="8">
        <v>6.6238200000000003</v>
      </c>
      <c r="X174" s="8">
        <v>7.1511509999999996</v>
      </c>
      <c r="Y174" s="8">
        <v>-2.8109739999999999</v>
      </c>
      <c r="Z174" s="24">
        <f t="shared" si="2"/>
        <v>1.1704319999999999</v>
      </c>
    </row>
    <row r="175" spans="1:26" x14ac:dyDescent="0.25">
      <c r="A175" s="4">
        <v>172</v>
      </c>
      <c r="B175" s="7">
        <v>2024</v>
      </c>
      <c r="C175" s="7">
        <v>3</v>
      </c>
      <c r="D175" s="7">
        <v>449.5</v>
      </c>
      <c r="E175" s="7">
        <v>7.68</v>
      </c>
      <c r="F175" s="22">
        <v>3.5</v>
      </c>
      <c r="G175" s="6" t="s">
        <v>76</v>
      </c>
      <c r="H175" s="6" t="s">
        <v>77</v>
      </c>
      <c r="I175" s="6"/>
      <c r="J175" s="14">
        <v>9</v>
      </c>
      <c r="K175" s="13" t="s">
        <v>162</v>
      </c>
      <c r="L175" s="7">
        <v>4707.0600000000004</v>
      </c>
      <c r="M175" s="21">
        <v>82.305999999999997</v>
      </c>
      <c r="N175" s="23">
        <v>53.700997999999998</v>
      </c>
      <c r="O175" s="7">
        <v>16.995000000000001</v>
      </c>
      <c r="P175" s="8"/>
      <c r="Q175" s="8">
        <v>11.409000000000001</v>
      </c>
      <c r="R175" s="27">
        <v>2.5381535038932149E-2</v>
      </c>
      <c r="S175" s="8">
        <v>28.605</v>
      </c>
      <c r="T175" s="8">
        <v>173.5</v>
      </c>
      <c r="U175" s="8">
        <v>173.5</v>
      </c>
      <c r="V175" s="8">
        <v>9.1208950000000009</v>
      </c>
      <c r="W175" s="8">
        <v>9.1208950000000009</v>
      </c>
      <c r="X175" s="8">
        <v>19.484107000000002</v>
      </c>
      <c r="Y175" s="8">
        <v>0</v>
      </c>
      <c r="Z175" s="24">
        <f t="shared" si="2"/>
        <v>0.87621120000000008</v>
      </c>
    </row>
    <row r="176" spans="1:26" x14ac:dyDescent="0.25">
      <c r="A176" s="4">
        <v>173</v>
      </c>
      <c r="B176" s="7">
        <v>2024</v>
      </c>
      <c r="C176" s="7">
        <v>3</v>
      </c>
      <c r="D176" s="7">
        <v>449.5</v>
      </c>
      <c r="E176" s="7">
        <v>7.68</v>
      </c>
      <c r="F176" s="22">
        <v>3.5</v>
      </c>
      <c r="G176" s="6" t="s">
        <v>76</v>
      </c>
      <c r="H176" s="6" t="s">
        <v>52</v>
      </c>
      <c r="I176" s="6"/>
      <c r="J176" s="12">
        <v>9</v>
      </c>
      <c r="K176" s="13" t="s">
        <v>164</v>
      </c>
      <c r="L176" s="7">
        <v>2038.44</v>
      </c>
      <c r="M176" s="21">
        <v>41.725999999999999</v>
      </c>
      <c r="N176" s="23">
        <v>28.404993000000001</v>
      </c>
      <c r="O176" s="7">
        <v>16.995000000000001</v>
      </c>
      <c r="P176" s="8"/>
      <c r="Q176" s="8">
        <v>13.934999999999999</v>
      </c>
      <c r="R176" s="27">
        <v>3.1001112347052277E-2</v>
      </c>
      <c r="S176" s="8">
        <v>13.321002</v>
      </c>
      <c r="T176" s="8">
        <v>86.48</v>
      </c>
      <c r="U176" s="8">
        <v>75</v>
      </c>
      <c r="V176" s="8">
        <v>4.5462540000000002</v>
      </c>
      <c r="W176" s="8">
        <v>3.9427500000000002</v>
      </c>
      <c r="X176" s="8">
        <v>8.7747449999999994</v>
      </c>
      <c r="Y176" s="8">
        <v>0.60350599999999999</v>
      </c>
      <c r="Z176" s="24">
        <f t="shared" si="2"/>
        <v>1.0702079999999998</v>
      </c>
    </row>
    <row r="177" spans="1:26" x14ac:dyDescent="0.25">
      <c r="A177" s="4">
        <v>174</v>
      </c>
      <c r="B177" s="7">
        <v>2024</v>
      </c>
      <c r="C177" s="7">
        <v>3</v>
      </c>
      <c r="D177" s="7">
        <v>449.5</v>
      </c>
      <c r="E177" s="7">
        <v>7.68</v>
      </c>
      <c r="F177" s="22">
        <v>3.5</v>
      </c>
      <c r="G177" s="6" t="s">
        <v>76</v>
      </c>
      <c r="H177" s="6" t="s">
        <v>78</v>
      </c>
      <c r="I177" s="9" t="s">
        <v>117</v>
      </c>
      <c r="J177" s="14">
        <v>5</v>
      </c>
      <c r="K177" s="13" t="s">
        <v>164</v>
      </c>
      <c r="L177" s="7">
        <v>1070.21</v>
      </c>
      <c r="M177" s="21">
        <v>22.215</v>
      </c>
      <c r="N177" s="23">
        <v>15.975002999999999</v>
      </c>
      <c r="O177" s="7">
        <v>16.995000000000001</v>
      </c>
      <c r="P177" s="8"/>
      <c r="Q177" s="8">
        <v>14.927</v>
      </c>
      <c r="R177" s="27">
        <v>3.3208008898776419E-2</v>
      </c>
      <c r="S177" s="8">
        <v>6.24</v>
      </c>
      <c r="T177" s="8">
        <v>29.606999999999999</v>
      </c>
      <c r="U177" s="8">
        <v>-9</v>
      </c>
      <c r="V177" s="8">
        <v>1.55644</v>
      </c>
      <c r="W177" s="8">
        <v>-0.47313</v>
      </c>
      <c r="X177" s="8">
        <v>4.6835599999999999</v>
      </c>
      <c r="Y177" s="8">
        <v>2.0295700000000001</v>
      </c>
      <c r="Z177" s="24">
        <f t="shared" si="2"/>
        <v>1.1463935999999999</v>
      </c>
    </row>
    <row r="178" spans="1:26" x14ac:dyDescent="0.25">
      <c r="A178" s="4">
        <v>175</v>
      </c>
      <c r="B178" s="7">
        <v>2024</v>
      </c>
      <c r="C178" s="7">
        <v>3</v>
      </c>
      <c r="D178" s="7">
        <v>449.5</v>
      </c>
      <c r="E178" s="7">
        <v>7.68</v>
      </c>
      <c r="F178" s="22">
        <v>3.5</v>
      </c>
      <c r="G178" s="6" t="s">
        <v>76</v>
      </c>
      <c r="H178" s="6" t="s">
        <v>78</v>
      </c>
      <c r="I178" s="9" t="s">
        <v>145</v>
      </c>
      <c r="J178" s="14">
        <v>9</v>
      </c>
      <c r="K178" s="13" t="s">
        <v>164</v>
      </c>
      <c r="L178" s="7">
        <v>2120.04</v>
      </c>
      <c r="M178" s="21">
        <v>40.707000000000001</v>
      </c>
      <c r="N178" s="23">
        <v>27.464003999999999</v>
      </c>
      <c r="O178" s="7">
        <v>16.995000000000001</v>
      </c>
      <c r="P178" s="8"/>
      <c r="Q178" s="8">
        <v>12.954000000000001</v>
      </c>
      <c r="R178" s="27">
        <v>2.8818687430478312E-2</v>
      </c>
      <c r="S178" s="8">
        <v>13.243005999999999</v>
      </c>
      <c r="T178" s="8">
        <v>59.67</v>
      </c>
      <c r="U178" s="8">
        <v>43</v>
      </c>
      <c r="V178" s="8">
        <v>3.1368520000000002</v>
      </c>
      <c r="W178" s="8">
        <v>2.26051</v>
      </c>
      <c r="X178" s="8">
        <v>10.106147</v>
      </c>
      <c r="Y178" s="8">
        <v>0.87634800000000002</v>
      </c>
      <c r="Z178" s="24">
        <f t="shared" si="2"/>
        <v>0.99486720000000006</v>
      </c>
    </row>
    <row r="179" spans="1:26" x14ac:dyDescent="0.25">
      <c r="A179" s="4">
        <v>176</v>
      </c>
      <c r="B179" s="7">
        <v>2024</v>
      </c>
      <c r="C179" s="7">
        <v>3</v>
      </c>
      <c r="D179" s="7">
        <v>449.5</v>
      </c>
      <c r="E179" s="7">
        <v>7.68</v>
      </c>
      <c r="F179" s="22">
        <v>3.5</v>
      </c>
      <c r="G179" s="6" t="s">
        <v>76</v>
      </c>
      <c r="H179" s="6" t="s">
        <v>53</v>
      </c>
      <c r="I179" s="9"/>
      <c r="J179" s="15">
        <v>5</v>
      </c>
      <c r="K179" s="13" t="s">
        <v>164</v>
      </c>
      <c r="L179" s="7">
        <v>1090.45</v>
      </c>
      <c r="M179" s="21">
        <v>24.47</v>
      </c>
      <c r="N179" s="23">
        <v>17.886994999999999</v>
      </c>
      <c r="O179" s="7">
        <v>16.995000000000001</v>
      </c>
      <c r="P179" s="8"/>
      <c r="Q179" s="8">
        <v>16.403000000000002</v>
      </c>
      <c r="R179" s="27">
        <v>3.6491657397107906E-2</v>
      </c>
      <c r="S179" s="8">
        <v>6.5829959999999996</v>
      </c>
      <c r="T179" s="8">
        <v>40.276000000000003</v>
      </c>
      <c r="U179" s="8">
        <v>13</v>
      </c>
      <c r="V179" s="8">
        <v>2.1173090000000001</v>
      </c>
      <c r="W179" s="8">
        <v>0.68340999999999996</v>
      </c>
      <c r="X179" s="8">
        <v>4.4656919999999998</v>
      </c>
      <c r="Y179" s="8">
        <v>1.4338949999999999</v>
      </c>
      <c r="Z179" s="24">
        <f t="shared" si="2"/>
        <v>1.2597504000000002</v>
      </c>
    </row>
    <row r="180" spans="1:26" x14ac:dyDescent="0.25">
      <c r="A180" s="4">
        <v>177</v>
      </c>
      <c r="B180" s="7">
        <v>2024</v>
      </c>
      <c r="C180" s="7">
        <v>3</v>
      </c>
      <c r="D180" s="7">
        <v>449.5</v>
      </c>
      <c r="E180" s="7">
        <v>7.68</v>
      </c>
      <c r="F180" s="22">
        <v>3.5</v>
      </c>
      <c r="G180" s="6" t="s">
        <v>76</v>
      </c>
      <c r="H180" s="6" t="s">
        <v>79</v>
      </c>
      <c r="I180" s="9" t="s">
        <v>117</v>
      </c>
      <c r="J180" s="15">
        <v>5</v>
      </c>
      <c r="K180" s="13" t="s">
        <v>164</v>
      </c>
      <c r="L180" s="7">
        <v>1099.2</v>
      </c>
      <c r="M180" s="21">
        <v>24.071000000000002</v>
      </c>
      <c r="N180" s="23">
        <v>17.301002</v>
      </c>
      <c r="O180" s="7">
        <v>16.995000000000001</v>
      </c>
      <c r="P180" s="8"/>
      <c r="Q180" s="8">
        <v>15.74</v>
      </c>
      <c r="R180" s="27">
        <v>3.5016685205784208E-2</v>
      </c>
      <c r="S180" s="8">
        <v>6.77</v>
      </c>
      <c r="T180" s="8">
        <v>32.939</v>
      </c>
      <c r="U180" s="8">
        <v>29</v>
      </c>
      <c r="V180" s="8">
        <v>1.731603</v>
      </c>
      <c r="W180" s="8">
        <v>1.5245299999999999</v>
      </c>
      <c r="X180" s="8">
        <v>5.0383979999999999</v>
      </c>
      <c r="Y180" s="8">
        <v>0.20707300000000001</v>
      </c>
      <c r="Z180" s="24">
        <f t="shared" si="2"/>
        <v>1.2088320000000001</v>
      </c>
    </row>
    <row r="181" spans="1:26" x14ac:dyDescent="0.25">
      <c r="A181" s="4">
        <v>178</v>
      </c>
      <c r="B181" s="7">
        <v>2024</v>
      </c>
      <c r="C181" s="7">
        <v>3</v>
      </c>
      <c r="D181" s="7">
        <v>449.5</v>
      </c>
      <c r="E181" s="7">
        <v>7.68</v>
      </c>
      <c r="F181" s="22">
        <v>3.5</v>
      </c>
      <c r="G181" s="6" t="s">
        <v>76</v>
      </c>
      <c r="H181" s="6" t="s">
        <v>79</v>
      </c>
      <c r="I181" s="9" t="s">
        <v>146</v>
      </c>
      <c r="J181" s="15">
        <v>5</v>
      </c>
      <c r="K181" s="13" t="s">
        <v>164</v>
      </c>
      <c r="L181" s="7">
        <v>1098.3599999999999</v>
      </c>
      <c r="M181" s="21">
        <v>23.244</v>
      </c>
      <c r="N181" s="23">
        <v>16.838998</v>
      </c>
      <c r="O181" s="7">
        <v>16.995000000000001</v>
      </c>
      <c r="P181" s="8"/>
      <c r="Q181" s="8">
        <v>15.331</v>
      </c>
      <c r="R181" s="27">
        <v>3.4106785317018912E-2</v>
      </c>
      <c r="S181" s="8">
        <v>6.4050029999999998</v>
      </c>
      <c r="T181" s="8">
        <v>28.332000000000001</v>
      </c>
      <c r="U181" s="8">
        <v>28</v>
      </c>
      <c r="V181" s="8">
        <v>1.4894130000000001</v>
      </c>
      <c r="W181" s="8">
        <v>1.4719599999999999</v>
      </c>
      <c r="X181" s="8">
        <v>4.9155879999999996</v>
      </c>
      <c r="Y181" s="8">
        <v>1.7455999999999999E-2</v>
      </c>
      <c r="Z181" s="24">
        <f t="shared" si="2"/>
        <v>1.1774207999999999</v>
      </c>
    </row>
    <row r="182" spans="1:26" x14ac:dyDescent="0.25">
      <c r="A182" s="4">
        <v>179</v>
      </c>
      <c r="B182" s="7">
        <v>2024</v>
      </c>
      <c r="C182" s="7">
        <v>3</v>
      </c>
      <c r="D182" s="7">
        <v>449.5</v>
      </c>
      <c r="E182" s="7">
        <v>7.68</v>
      </c>
      <c r="F182" s="22">
        <v>3.5</v>
      </c>
      <c r="G182" s="6" t="s">
        <v>76</v>
      </c>
      <c r="H182" s="6" t="s">
        <v>80</v>
      </c>
      <c r="I182" s="9"/>
      <c r="J182" s="15">
        <v>5</v>
      </c>
      <c r="K182" s="13" t="s">
        <v>164</v>
      </c>
      <c r="L182" s="7">
        <v>1077.48</v>
      </c>
      <c r="M182" s="21">
        <v>24.163</v>
      </c>
      <c r="N182" s="23">
        <v>17.074002</v>
      </c>
      <c r="O182" s="7">
        <v>16.995000000000001</v>
      </c>
      <c r="P182" s="8"/>
      <c r="Q182" s="8">
        <v>15.845999999999998</v>
      </c>
      <c r="R182" s="27">
        <v>3.5252502780867626E-2</v>
      </c>
      <c r="S182" s="8">
        <v>7.0890000000000004</v>
      </c>
      <c r="T182" s="8">
        <v>44.911999999999999</v>
      </c>
      <c r="U182" s="8">
        <v>40.851999999999997</v>
      </c>
      <c r="V182" s="8">
        <v>2.361024</v>
      </c>
      <c r="W182" s="8">
        <v>2.1475900000000001</v>
      </c>
      <c r="X182" s="8">
        <v>4.727976</v>
      </c>
      <c r="Y182" s="8">
        <v>0</v>
      </c>
      <c r="Z182" s="24">
        <f t="shared" si="2"/>
        <v>1.2169727999999997</v>
      </c>
    </row>
    <row r="183" spans="1:26" x14ac:dyDescent="0.25">
      <c r="A183" s="4">
        <v>180</v>
      </c>
      <c r="B183" s="7">
        <v>2024</v>
      </c>
      <c r="C183" s="7">
        <v>3</v>
      </c>
      <c r="D183" s="7">
        <v>449.5</v>
      </c>
      <c r="E183" s="7">
        <v>7.68</v>
      </c>
      <c r="F183" s="22">
        <v>3.5</v>
      </c>
      <c r="G183" s="6" t="s">
        <v>76</v>
      </c>
      <c r="H183" s="6" t="s">
        <v>81</v>
      </c>
      <c r="I183" s="9"/>
      <c r="J183" s="15">
        <v>5</v>
      </c>
      <c r="K183" s="13" t="s">
        <v>164</v>
      </c>
      <c r="L183" s="7">
        <v>1073.8699999999999</v>
      </c>
      <c r="M183" s="21">
        <v>22.353999999999999</v>
      </c>
      <c r="N183" s="23">
        <v>15.783002</v>
      </c>
      <c r="O183" s="7">
        <v>16.995000000000001</v>
      </c>
      <c r="P183" s="8"/>
      <c r="Q183" s="8">
        <v>14.696999999999999</v>
      </c>
      <c r="R183" s="27">
        <v>3.2696329254727471E-2</v>
      </c>
      <c r="S183" s="8">
        <v>6.5710030000000001</v>
      </c>
      <c r="T183" s="8">
        <v>36.006999999999998</v>
      </c>
      <c r="U183" s="8">
        <v>31.5</v>
      </c>
      <c r="V183" s="8">
        <v>1.8928879999999999</v>
      </c>
      <c r="W183" s="8">
        <v>1.6559550000000001</v>
      </c>
      <c r="X183" s="8">
        <v>4.6781119999999996</v>
      </c>
      <c r="Y183" s="8">
        <v>0.23693600000000001</v>
      </c>
      <c r="Z183" s="24">
        <f t="shared" si="2"/>
        <v>1.1287296</v>
      </c>
    </row>
    <row r="184" spans="1:26" x14ac:dyDescent="0.25">
      <c r="A184" s="4">
        <v>181</v>
      </c>
      <c r="B184" s="7">
        <v>2024</v>
      </c>
      <c r="C184" s="7">
        <v>3</v>
      </c>
      <c r="D184" s="7">
        <v>449.5</v>
      </c>
      <c r="E184" s="7">
        <v>7.68</v>
      </c>
      <c r="F184" s="22">
        <v>3.5</v>
      </c>
      <c r="G184" s="6" t="s">
        <v>76</v>
      </c>
      <c r="H184" s="6" t="s">
        <v>82</v>
      </c>
      <c r="I184" s="9"/>
      <c r="J184" s="15">
        <v>5</v>
      </c>
      <c r="K184" s="13" t="s">
        <v>164</v>
      </c>
      <c r="L184" s="7">
        <v>1074.5</v>
      </c>
      <c r="M184" s="21">
        <v>24.946999999999999</v>
      </c>
      <c r="N184" s="23">
        <v>17.604994999999999</v>
      </c>
      <c r="O184" s="7">
        <v>16.995000000000001</v>
      </c>
      <c r="P184" s="8"/>
      <c r="Q184" s="8">
        <v>16.384</v>
      </c>
      <c r="R184" s="27">
        <v>3.6449388209121247E-2</v>
      </c>
      <c r="S184" s="8">
        <v>7.3419990000000004</v>
      </c>
      <c r="T184" s="8">
        <v>52.466000000000001</v>
      </c>
      <c r="U184" s="8">
        <v>41</v>
      </c>
      <c r="V184" s="8">
        <v>2.7581380000000002</v>
      </c>
      <c r="W184" s="8">
        <v>2.15537</v>
      </c>
      <c r="X184" s="8">
        <v>4.5838619999999999</v>
      </c>
      <c r="Y184" s="8">
        <v>0.60276700000000005</v>
      </c>
      <c r="Z184" s="24">
        <f t="shared" si="2"/>
        <v>1.2582911999999999</v>
      </c>
    </row>
    <row r="185" spans="1:26" x14ac:dyDescent="0.25">
      <c r="A185" s="4">
        <v>182</v>
      </c>
      <c r="B185" s="7">
        <v>2024</v>
      </c>
      <c r="C185" s="7">
        <v>3</v>
      </c>
      <c r="D185" s="7">
        <v>449.5</v>
      </c>
      <c r="E185" s="7">
        <v>7.68</v>
      </c>
      <c r="F185" s="22">
        <v>3.5</v>
      </c>
      <c r="G185" s="6" t="s">
        <v>76</v>
      </c>
      <c r="H185" s="6" t="s">
        <v>83</v>
      </c>
      <c r="I185" s="9"/>
      <c r="J185" s="15">
        <v>5</v>
      </c>
      <c r="K185" s="13" t="s">
        <v>164</v>
      </c>
      <c r="L185" s="7">
        <v>1099.72</v>
      </c>
      <c r="M185" s="21">
        <v>22.954000000000001</v>
      </c>
      <c r="N185" s="23">
        <v>17.684998</v>
      </c>
      <c r="O185" s="7">
        <v>16.995000000000001</v>
      </c>
      <c r="P185" s="8"/>
      <c r="Q185" s="8">
        <v>16.081000000000003</v>
      </c>
      <c r="R185" s="27">
        <v>3.5775305895439383E-2</v>
      </c>
      <c r="S185" s="8">
        <v>5.2690010000000003</v>
      </c>
      <c r="T185" s="8">
        <v>12.797000000000001</v>
      </c>
      <c r="U185" s="8">
        <v>13</v>
      </c>
      <c r="V185" s="8">
        <v>0.67273799999999995</v>
      </c>
      <c r="W185" s="8">
        <v>0.68340999999999996</v>
      </c>
      <c r="X185" s="8">
        <v>4.5962610000000002</v>
      </c>
      <c r="Y185" s="8">
        <v>-1.0671E-2</v>
      </c>
      <c r="Z185" s="24">
        <f t="shared" si="2"/>
        <v>1.2350208000000003</v>
      </c>
    </row>
    <row r="186" spans="1:26" x14ac:dyDescent="0.25">
      <c r="A186" s="4">
        <v>183</v>
      </c>
      <c r="B186" s="7">
        <v>2024</v>
      </c>
      <c r="C186" s="7">
        <v>3</v>
      </c>
      <c r="D186" s="7">
        <v>449.5</v>
      </c>
      <c r="E186" s="7">
        <v>7.68</v>
      </c>
      <c r="F186" s="22">
        <v>3.5</v>
      </c>
      <c r="G186" s="6" t="s">
        <v>76</v>
      </c>
      <c r="H186" s="6" t="s">
        <v>84</v>
      </c>
      <c r="I186" s="9"/>
      <c r="J186" s="15">
        <v>5</v>
      </c>
      <c r="K186" s="13" t="s">
        <v>164</v>
      </c>
      <c r="L186" s="7">
        <v>1079.97</v>
      </c>
      <c r="M186" s="21">
        <v>21.263000000000002</v>
      </c>
      <c r="N186" s="23">
        <v>14.830000999999999</v>
      </c>
      <c r="O186" s="7">
        <v>16.995000000000001</v>
      </c>
      <c r="P186" s="8"/>
      <c r="Q186" s="8">
        <v>13.731999999999999</v>
      </c>
      <c r="R186" s="27">
        <v>3.0549499443826473E-2</v>
      </c>
      <c r="S186" s="8">
        <v>6.4330020000000001</v>
      </c>
      <c r="T186" s="8">
        <v>35.493000000000002</v>
      </c>
      <c r="U186" s="8">
        <v>37</v>
      </c>
      <c r="V186" s="8">
        <v>1.8658669999999999</v>
      </c>
      <c r="W186" s="8">
        <v>1.94509</v>
      </c>
      <c r="X186" s="8">
        <v>4.5671340000000002</v>
      </c>
      <c r="Y186" s="8">
        <v>-7.9221E-2</v>
      </c>
      <c r="Z186" s="24">
        <f t="shared" si="2"/>
        <v>1.0546175999999998</v>
      </c>
    </row>
    <row r="187" spans="1:26" x14ac:dyDescent="0.25">
      <c r="A187" s="4">
        <v>184</v>
      </c>
      <c r="B187" s="7">
        <v>2024</v>
      </c>
      <c r="C187" s="7">
        <v>3</v>
      </c>
      <c r="D187" s="7">
        <v>449.5</v>
      </c>
      <c r="E187" s="7">
        <v>7.68</v>
      </c>
      <c r="F187" s="22">
        <v>3.5</v>
      </c>
      <c r="G187" s="6" t="s">
        <v>76</v>
      </c>
      <c r="H187" s="6" t="s">
        <v>85</v>
      </c>
      <c r="I187" s="9" t="s">
        <v>117</v>
      </c>
      <c r="J187" s="15">
        <v>5</v>
      </c>
      <c r="K187" s="13" t="s">
        <v>164</v>
      </c>
      <c r="L187" s="7">
        <v>1101.58</v>
      </c>
      <c r="M187" s="21">
        <v>22.87</v>
      </c>
      <c r="N187" s="23">
        <v>15.639999</v>
      </c>
      <c r="O187" s="7">
        <v>16.995000000000001</v>
      </c>
      <c r="P187" s="8"/>
      <c r="Q187" s="8">
        <v>14.198</v>
      </c>
      <c r="R187" s="27">
        <v>3.1586206896551727E-2</v>
      </c>
      <c r="S187" s="8">
        <v>7.2299990000000003</v>
      </c>
      <c r="T187" s="8">
        <v>52.356000000000002</v>
      </c>
      <c r="U187" s="8">
        <v>37.799999999999997</v>
      </c>
      <c r="V187" s="8">
        <v>2.7523550000000001</v>
      </c>
      <c r="W187" s="8">
        <v>1.9871460000000001</v>
      </c>
      <c r="X187" s="8">
        <v>4.477646</v>
      </c>
      <c r="Y187" s="8">
        <v>0.765208</v>
      </c>
      <c r="Z187" s="24">
        <f t="shared" si="2"/>
        <v>1.0904064</v>
      </c>
    </row>
    <row r="188" spans="1:26" x14ac:dyDescent="0.25">
      <c r="A188" s="4">
        <v>185</v>
      </c>
      <c r="B188" s="7">
        <v>2024</v>
      </c>
      <c r="C188" s="7">
        <v>3</v>
      </c>
      <c r="D188" s="7">
        <v>449.5</v>
      </c>
      <c r="E188" s="7">
        <v>7.68</v>
      </c>
      <c r="F188" s="22">
        <v>3.5</v>
      </c>
      <c r="G188" s="6" t="s">
        <v>76</v>
      </c>
      <c r="H188" s="6" t="s">
        <v>85</v>
      </c>
      <c r="I188" s="9" t="s">
        <v>146</v>
      </c>
      <c r="J188" s="15">
        <v>5</v>
      </c>
      <c r="K188" s="13" t="s">
        <v>164</v>
      </c>
      <c r="L188" s="7">
        <v>1075.8</v>
      </c>
      <c r="M188" s="21">
        <v>23.09</v>
      </c>
      <c r="N188" s="23">
        <v>16.584</v>
      </c>
      <c r="O188" s="7">
        <v>16.995000000000001</v>
      </c>
      <c r="P188" s="8"/>
      <c r="Q188" s="8">
        <v>15.416</v>
      </c>
      <c r="R188" s="27">
        <v>3.4295884315906563E-2</v>
      </c>
      <c r="S188" s="8">
        <v>6.5060010000000004</v>
      </c>
      <c r="T188" s="8">
        <v>35.094999999999999</v>
      </c>
      <c r="U188" s="8">
        <v>29.5</v>
      </c>
      <c r="V188" s="8">
        <v>1.8449439999999999</v>
      </c>
      <c r="W188" s="8">
        <v>1.5508150000000001</v>
      </c>
      <c r="X188" s="8">
        <v>4.6610560000000003</v>
      </c>
      <c r="Y188" s="8">
        <v>0.29413</v>
      </c>
      <c r="Z188" s="24">
        <f t="shared" si="2"/>
        <v>1.1839488</v>
      </c>
    </row>
    <row r="189" spans="1:26" x14ac:dyDescent="0.25">
      <c r="A189" s="4">
        <v>186</v>
      </c>
      <c r="B189" s="7">
        <v>2024</v>
      </c>
      <c r="C189" s="7">
        <v>3</v>
      </c>
      <c r="D189" s="7">
        <v>449.5</v>
      </c>
      <c r="E189" s="7">
        <v>7.68</v>
      </c>
      <c r="F189" s="22">
        <v>3.5</v>
      </c>
      <c r="G189" s="6" t="s">
        <v>76</v>
      </c>
      <c r="H189" s="6" t="s">
        <v>86</v>
      </c>
      <c r="I189" s="9"/>
      <c r="J189" s="15">
        <v>9</v>
      </c>
      <c r="K189" s="13" t="s">
        <v>164</v>
      </c>
      <c r="L189" s="7">
        <v>2135.52</v>
      </c>
      <c r="M189" s="21">
        <v>45.53</v>
      </c>
      <c r="N189" s="23">
        <v>33.181004000000001</v>
      </c>
      <c r="O189" s="7">
        <v>16.995000000000001</v>
      </c>
      <c r="P189" s="8"/>
      <c r="Q189" s="8">
        <v>15.538</v>
      </c>
      <c r="R189" s="27">
        <v>3.4567296996662958E-2</v>
      </c>
      <c r="S189" s="8">
        <v>12.349005999999999</v>
      </c>
      <c r="T189" s="8">
        <v>55.49</v>
      </c>
      <c r="U189" s="8">
        <v>50.5</v>
      </c>
      <c r="V189" s="8">
        <v>2.917109</v>
      </c>
      <c r="W189" s="8">
        <v>2.654785</v>
      </c>
      <c r="X189" s="8">
        <v>9.4318919999999995</v>
      </c>
      <c r="Y189" s="8">
        <v>0.26233000000000001</v>
      </c>
      <c r="Z189" s="24">
        <f t="shared" si="2"/>
        <v>1.1933183999999999</v>
      </c>
    </row>
    <row r="190" spans="1:26" x14ac:dyDescent="0.25">
      <c r="A190" s="4">
        <v>187</v>
      </c>
      <c r="B190" s="7">
        <v>2024</v>
      </c>
      <c r="C190" s="7">
        <v>3</v>
      </c>
      <c r="D190" s="7">
        <v>449.5</v>
      </c>
      <c r="E190" s="7">
        <v>7.68</v>
      </c>
      <c r="F190" s="22">
        <v>3.5</v>
      </c>
      <c r="G190" s="6" t="s">
        <v>76</v>
      </c>
      <c r="H190" s="6" t="s">
        <v>87</v>
      </c>
      <c r="I190" s="9" t="s">
        <v>117</v>
      </c>
      <c r="J190" s="15">
        <v>5</v>
      </c>
      <c r="K190" s="13" t="s">
        <v>164</v>
      </c>
      <c r="L190" s="7">
        <v>1101.07</v>
      </c>
      <c r="M190" s="21">
        <v>22.312999999999999</v>
      </c>
      <c r="N190" s="23">
        <v>16.042000999999999</v>
      </c>
      <c r="O190" s="7">
        <v>16.995000000000001</v>
      </c>
      <c r="P190" s="8"/>
      <c r="Q190" s="8">
        <v>14.569000000000001</v>
      </c>
      <c r="R190" s="27">
        <v>3.241156840934372E-2</v>
      </c>
      <c r="S190" s="8">
        <v>6.2710039999999996</v>
      </c>
      <c r="T190" s="8">
        <v>34.326999999999998</v>
      </c>
      <c r="U190" s="8">
        <v>37</v>
      </c>
      <c r="V190" s="8">
        <v>1.80457</v>
      </c>
      <c r="W190" s="8">
        <v>1.94509</v>
      </c>
      <c r="X190" s="8">
        <v>4.4664299999999999</v>
      </c>
      <c r="Y190" s="8">
        <v>-0.140516</v>
      </c>
      <c r="Z190" s="24">
        <f t="shared" si="2"/>
        <v>1.1188992</v>
      </c>
    </row>
    <row r="191" spans="1:26" x14ac:dyDescent="0.25">
      <c r="A191" s="4">
        <v>188</v>
      </c>
      <c r="B191" s="7">
        <v>2024</v>
      </c>
      <c r="C191" s="7">
        <v>3</v>
      </c>
      <c r="D191" s="7">
        <v>449.5</v>
      </c>
      <c r="E191" s="7">
        <v>7.68</v>
      </c>
      <c r="F191" s="22">
        <v>3.5</v>
      </c>
      <c r="G191" s="6" t="s">
        <v>76</v>
      </c>
      <c r="H191" s="6" t="s">
        <v>87</v>
      </c>
      <c r="I191" s="9" t="s">
        <v>146</v>
      </c>
      <c r="J191" s="15">
        <v>5</v>
      </c>
      <c r="K191" s="13" t="s">
        <v>164</v>
      </c>
      <c r="L191" s="7">
        <v>1071.5999999999999</v>
      </c>
      <c r="M191" s="21">
        <v>22.408000000000001</v>
      </c>
      <c r="N191" s="23">
        <v>15.875999</v>
      </c>
      <c r="O191" s="7">
        <v>16.995000000000001</v>
      </c>
      <c r="P191" s="8"/>
      <c r="Q191" s="8">
        <v>14.815</v>
      </c>
      <c r="R191" s="27">
        <v>3.295884315906563E-2</v>
      </c>
      <c r="S191" s="8">
        <v>6.5319989999999999</v>
      </c>
      <c r="T191" s="8">
        <v>42.848999999999997</v>
      </c>
      <c r="U191" s="8">
        <v>32</v>
      </c>
      <c r="V191" s="8">
        <v>2.2525719999999998</v>
      </c>
      <c r="W191" s="8">
        <v>1.68224</v>
      </c>
      <c r="X191" s="8">
        <v>4.2794280000000002</v>
      </c>
      <c r="Y191" s="8">
        <v>0.57033100000000003</v>
      </c>
      <c r="Z191" s="24">
        <f t="shared" si="2"/>
        <v>1.1377919999999999</v>
      </c>
    </row>
    <row r="192" spans="1:26" x14ac:dyDescent="0.25">
      <c r="A192" s="4">
        <v>189</v>
      </c>
      <c r="B192" s="7">
        <v>2024</v>
      </c>
      <c r="C192" s="7">
        <v>3</v>
      </c>
      <c r="D192" s="7">
        <v>449.5</v>
      </c>
      <c r="E192" s="7">
        <v>7.68</v>
      </c>
      <c r="F192" s="22">
        <v>3.5</v>
      </c>
      <c r="G192" s="6" t="s">
        <v>76</v>
      </c>
      <c r="H192" s="6" t="s">
        <v>88</v>
      </c>
      <c r="I192" s="9"/>
      <c r="J192" s="15">
        <v>9</v>
      </c>
      <c r="K192" s="13" t="s">
        <v>164</v>
      </c>
      <c r="L192" s="7">
        <v>2122.31</v>
      </c>
      <c r="M192" s="21">
        <v>45.628999999999998</v>
      </c>
      <c r="N192" s="23">
        <v>30.511002000000001</v>
      </c>
      <c r="O192" s="7">
        <v>16.995000000000001</v>
      </c>
      <c r="P192" s="8"/>
      <c r="Q192" s="8">
        <v>14.375999999999999</v>
      </c>
      <c r="R192" s="27">
        <v>3.1982202447163516E-2</v>
      </c>
      <c r="S192" s="8">
        <v>15.118014000000001</v>
      </c>
      <c r="T192" s="8">
        <v>87.22</v>
      </c>
      <c r="U192" s="8">
        <v>90</v>
      </c>
      <c r="V192" s="8">
        <v>4.5851550000000003</v>
      </c>
      <c r="W192" s="8">
        <v>4.7313000000000001</v>
      </c>
      <c r="X192" s="8">
        <v>10.532845</v>
      </c>
      <c r="Y192" s="8">
        <v>-0.14613100000000001</v>
      </c>
      <c r="Z192" s="24">
        <f t="shared" si="2"/>
        <v>1.1040767999999999</v>
      </c>
    </row>
    <row r="193" spans="1:26" x14ac:dyDescent="0.25">
      <c r="A193" s="4">
        <v>190</v>
      </c>
      <c r="B193" s="7">
        <v>2024</v>
      </c>
      <c r="C193" s="7">
        <v>3</v>
      </c>
      <c r="D193" s="7">
        <v>449.5</v>
      </c>
      <c r="E193" s="7">
        <v>7.68</v>
      </c>
      <c r="F193" s="22">
        <v>3.5</v>
      </c>
      <c r="G193" s="6" t="s">
        <v>76</v>
      </c>
      <c r="H193" s="6" t="s">
        <v>89</v>
      </c>
      <c r="I193" s="9" t="s">
        <v>117</v>
      </c>
      <c r="J193" s="15">
        <v>5</v>
      </c>
      <c r="K193" s="13" t="s">
        <v>164</v>
      </c>
      <c r="L193" s="7">
        <v>1100.9100000000001</v>
      </c>
      <c r="M193" s="21">
        <v>23.027999999999999</v>
      </c>
      <c r="N193" s="23">
        <v>16.292998000000001</v>
      </c>
      <c r="O193" s="7">
        <v>16.995000000000001</v>
      </c>
      <c r="P193" s="8"/>
      <c r="Q193" s="8">
        <v>14.8</v>
      </c>
      <c r="R193" s="27">
        <v>3.2925472747497221E-2</v>
      </c>
      <c r="S193" s="8">
        <v>6.7350009999999996</v>
      </c>
      <c r="T193" s="8">
        <v>36.823</v>
      </c>
      <c r="U193" s="8">
        <v>40</v>
      </c>
      <c r="V193" s="8">
        <v>1.9357850000000001</v>
      </c>
      <c r="W193" s="8">
        <v>2.1027999999999998</v>
      </c>
      <c r="X193" s="8">
        <v>4.7992160000000004</v>
      </c>
      <c r="Y193" s="8">
        <v>-0.167014</v>
      </c>
      <c r="Z193" s="24">
        <f t="shared" si="2"/>
        <v>1.1366400000000001</v>
      </c>
    </row>
    <row r="194" spans="1:26" x14ac:dyDescent="0.25">
      <c r="A194" s="4">
        <v>191</v>
      </c>
      <c r="B194" s="7">
        <v>2024</v>
      </c>
      <c r="C194" s="7">
        <v>3</v>
      </c>
      <c r="D194" s="7">
        <v>449.5</v>
      </c>
      <c r="E194" s="7">
        <v>7.68</v>
      </c>
      <c r="F194" s="22">
        <v>3.5</v>
      </c>
      <c r="G194" s="6" t="s">
        <v>76</v>
      </c>
      <c r="H194" s="6" t="s">
        <v>89</v>
      </c>
      <c r="I194" s="9" t="s">
        <v>146</v>
      </c>
      <c r="J194" s="15">
        <v>5</v>
      </c>
      <c r="K194" s="13" t="s">
        <v>164</v>
      </c>
      <c r="L194" s="7">
        <v>1072.75</v>
      </c>
      <c r="M194" s="21">
        <v>21.585999999999999</v>
      </c>
      <c r="N194" s="23">
        <v>14.597996999999999</v>
      </c>
      <c r="O194" s="7">
        <v>16.995000000000001</v>
      </c>
      <c r="P194" s="8"/>
      <c r="Q194" s="8">
        <v>13.608000000000001</v>
      </c>
      <c r="R194" s="27">
        <v>3.0273637374860957E-2</v>
      </c>
      <c r="S194" s="8">
        <v>6.9880019999999998</v>
      </c>
      <c r="T194" s="8">
        <v>38.454000000000001</v>
      </c>
      <c r="U194" s="8">
        <v>37.5</v>
      </c>
      <c r="V194" s="8">
        <v>2.0215269999999999</v>
      </c>
      <c r="W194" s="8">
        <v>1.9713750000000001</v>
      </c>
      <c r="X194" s="8">
        <v>4.9664739999999998</v>
      </c>
      <c r="Y194" s="8">
        <v>5.0153999999999997E-2</v>
      </c>
      <c r="Z194" s="24">
        <f t="shared" si="2"/>
        <v>1.0450944</v>
      </c>
    </row>
    <row r="195" spans="1:26" x14ac:dyDescent="0.25">
      <c r="A195" s="4">
        <v>192</v>
      </c>
      <c r="B195" s="7">
        <v>2024</v>
      </c>
      <c r="C195" s="7">
        <v>3</v>
      </c>
      <c r="D195" s="7">
        <v>449.5</v>
      </c>
      <c r="E195" s="7">
        <v>7.68</v>
      </c>
      <c r="F195" s="22">
        <v>3.5</v>
      </c>
      <c r="G195" s="6" t="s">
        <v>76</v>
      </c>
      <c r="H195" s="6" t="s">
        <v>90</v>
      </c>
      <c r="I195" s="6"/>
      <c r="J195" s="15">
        <v>9</v>
      </c>
      <c r="K195" s="13" t="s">
        <v>164</v>
      </c>
      <c r="L195" s="7">
        <v>2118.67</v>
      </c>
      <c r="M195" s="21">
        <v>42.597000000000001</v>
      </c>
      <c r="N195" s="23">
        <v>28.909009000000001</v>
      </c>
      <c r="O195" s="7">
        <v>16.995000000000001</v>
      </c>
      <c r="P195" s="8"/>
      <c r="Q195" s="8">
        <v>13.645</v>
      </c>
      <c r="R195" s="27">
        <v>3.03559510567297E-2</v>
      </c>
      <c r="S195" s="8">
        <v>13.688005</v>
      </c>
      <c r="T195" s="8">
        <v>64.959999999999994</v>
      </c>
      <c r="U195" s="8">
        <v>48.5</v>
      </c>
      <c r="V195" s="8">
        <v>3.4149470000000002</v>
      </c>
      <c r="W195" s="8">
        <v>2.5496449999999999</v>
      </c>
      <c r="X195" s="8">
        <v>10.273054</v>
      </c>
      <c r="Y195" s="8">
        <v>0.86530700000000005</v>
      </c>
      <c r="Z195" s="24">
        <f t="shared" si="2"/>
        <v>1.047936</v>
      </c>
    </row>
    <row r="196" spans="1:26" x14ac:dyDescent="0.25">
      <c r="A196" s="4">
        <v>193</v>
      </c>
      <c r="B196" s="7">
        <v>2024</v>
      </c>
      <c r="C196" s="7">
        <v>3</v>
      </c>
      <c r="D196" s="7">
        <v>449.5</v>
      </c>
      <c r="E196" s="7">
        <v>7.68</v>
      </c>
      <c r="F196" s="22">
        <v>3.5</v>
      </c>
      <c r="G196" s="6" t="s">
        <v>76</v>
      </c>
      <c r="H196" s="6" t="s">
        <v>91</v>
      </c>
      <c r="I196" s="6"/>
      <c r="J196" s="15">
        <v>9</v>
      </c>
      <c r="K196" s="13" t="s">
        <v>164</v>
      </c>
      <c r="L196" s="7">
        <v>2121.89</v>
      </c>
      <c r="M196" s="21">
        <v>45.079000000000001</v>
      </c>
      <c r="N196" s="23">
        <v>30.513995000000001</v>
      </c>
      <c r="O196" s="7">
        <v>16.995000000000001</v>
      </c>
      <c r="P196" s="8"/>
      <c r="Q196" s="8">
        <v>14.381</v>
      </c>
      <c r="R196" s="27">
        <v>3.1993325917686319E-2</v>
      </c>
      <c r="S196" s="8">
        <v>14.564999</v>
      </c>
      <c r="T196" s="8">
        <v>68.95</v>
      </c>
      <c r="U196" s="8">
        <v>52</v>
      </c>
      <c r="V196" s="8">
        <v>3.6247020000000001</v>
      </c>
      <c r="W196" s="8">
        <v>2.7336399999999998</v>
      </c>
      <c r="X196" s="8">
        <v>10.940299</v>
      </c>
      <c r="Y196" s="8">
        <v>0.89106099999999999</v>
      </c>
      <c r="Z196" s="24">
        <f t="shared" ref="Z196:Z259" si="3">Q196*E196/100</f>
        <v>1.1044608</v>
      </c>
    </row>
    <row r="197" spans="1:26" x14ac:dyDescent="0.25">
      <c r="A197" s="4">
        <v>194</v>
      </c>
      <c r="B197" s="7">
        <v>2024</v>
      </c>
      <c r="C197" s="7">
        <v>3</v>
      </c>
      <c r="D197" s="7">
        <v>449.5</v>
      </c>
      <c r="E197" s="7">
        <v>7.68</v>
      </c>
      <c r="F197" s="22">
        <v>3.5</v>
      </c>
      <c r="G197" s="6" t="s">
        <v>92</v>
      </c>
      <c r="H197" s="6" t="s">
        <v>74</v>
      </c>
      <c r="I197" s="6"/>
      <c r="J197" s="15">
        <v>9</v>
      </c>
      <c r="K197" s="13" t="s">
        <v>163</v>
      </c>
      <c r="L197" s="7">
        <v>5195.57</v>
      </c>
      <c r="M197" s="21">
        <v>101.43600000000001</v>
      </c>
      <c r="N197" s="23">
        <v>71.957016999999993</v>
      </c>
      <c r="O197" s="7">
        <v>16.995000000000001</v>
      </c>
      <c r="P197" s="8"/>
      <c r="Q197" s="8">
        <v>13.85</v>
      </c>
      <c r="R197" s="27">
        <v>3.0812013348164628E-2</v>
      </c>
      <c r="S197" s="8">
        <v>29.479009000000001</v>
      </c>
      <c r="T197" s="8">
        <v>195.95</v>
      </c>
      <c r="U197" s="8">
        <v>159.5</v>
      </c>
      <c r="V197" s="8">
        <v>10.301092000000001</v>
      </c>
      <c r="W197" s="8">
        <v>8.3849149999999995</v>
      </c>
      <c r="X197" s="8">
        <v>19.177906</v>
      </c>
      <c r="Y197" s="8">
        <v>1.9161859999999999</v>
      </c>
      <c r="Z197" s="24">
        <f t="shared" si="3"/>
        <v>1.06368</v>
      </c>
    </row>
    <row r="198" spans="1:26" x14ac:dyDescent="0.25">
      <c r="A198" s="4">
        <v>195</v>
      </c>
      <c r="B198" s="7">
        <v>2024</v>
      </c>
      <c r="C198" s="7">
        <v>3</v>
      </c>
      <c r="D198" s="7">
        <v>449.5</v>
      </c>
      <c r="E198" s="7">
        <v>7.68</v>
      </c>
      <c r="F198" s="22">
        <v>3.5</v>
      </c>
      <c r="G198" s="6" t="s">
        <v>92</v>
      </c>
      <c r="H198" s="6" t="s">
        <v>21</v>
      </c>
      <c r="I198" s="6"/>
      <c r="J198" s="15">
        <v>5</v>
      </c>
      <c r="K198" s="13" t="s">
        <v>165</v>
      </c>
      <c r="L198" s="7">
        <v>2191.54</v>
      </c>
      <c r="M198" s="21">
        <v>46.593000000000004</v>
      </c>
      <c r="N198" s="23">
        <v>31.071997</v>
      </c>
      <c r="O198" s="7">
        <v>16.995000000000001</v>
      </c>
      <c r="P198" s="8"/>
      <c r="Q198" s="8">
        <v>14.177999999999999</v>
      </c>
      <c r="R198" s="27">
        <v>3.1541713014460508E-2</v>
      </c>
      <c r="S198" s="8">
        <v>15.521001</v>
      </c>
      <c r="T198" s="8">
        <v>98.7</v>
      </c>
      <c r="U198" s="8">
        <v>85.4</v>
      </c>
      <c r="V198" s="8">
        <v>5.1886590000000004</v>
      </c>
      <c r="W198" s="8">
        <v>4.4894780000000001</v>
      </c>
      <c r="X198" s="8">
        <v>10.332342000000001</v>
      </c>
      <c r="Y198" s="8">
        <v>0.69918199999999997</v>
      </c>
      <c r="Z198" s="24">
        <f t="shared" si="3"/>
        <v>1.0888703999999998</v>
      </c>
    </row>
    <row r="199" spans="1:26" x14ac:dyDescent="0.25">
      <c r="A199" s="4">
        <v>196</v>
      </c>
      <c r="B199" s="7">
        <v>2024</v>
      </c>
      <c r="C199" s="7">
        <v>3</v>
      </c>
      <c r="D199" s="7">
        <v>449.5</v>
      </c>
      <c r="E199" s="7">
        <v>7.68</v>
      </c>
      <c r="F199" s="22">
        <v>3.5</v>
      </c>
      <c r="G199" s="6" t="s">
        <v>92</v>
      </c>
      <c r="H199" s="6" t="s">
        <v>71</v>
      </c>
      <c r="I199" s="6"/>
      <c r="J199" s="12">
        <v>9</v>
      </c>
      <c r="K199" s="13" t="s">
        <v>163</v>
      </c>
      <c r="L199" s="7">
        <v>5222.62</v>
      </c>
      <c r="M199" s="21">
        <v>89.41</v>
      </c>
      <c r="N199" s="23">
        <v>57.675978000000001</v>
      </c>
      <c r="O199" s="7">
        <v>16.995000000000001</v>
      </c>
      <c r="P199" s="8"/>
      <c r="Q199" s="8">
        <v>11.043000000000001</v>
      </c>
      <c r="R199" s="27">
        <v>2.4567296996662963E-2</v>
      </c>
      <c r="S199" s="8">
        <v>31.733995</v>
      </c>
      <c r="T199" s="8">
        <v>279.62</v>
      </c>
      <c r="U199" s="8">
        <v>144.31892999999999</v>
      </c>
      <c r="V199" s="8">
        <v>14.699623000000001</v>
      </c>
      <c r="W199" s="8">
        <v>7.5868460000000004</v>
      </c>
      <c r="X199" s="8">
        <v>17.034376000000002</v>
      </c>
      <c r="Y199" s="8">
        <v>7.1127719999999997</v>
      </c>
      <c r="Z199" s="24">
        <f t="shared" si="3"/>
        <v>0.84810240000000003</v>
      </c>
    </row>
    <row r="200" spans="1:26" x14ac:dyDescent="0.25">
      <c r="A200" s="4">
        <v>197</v>
      </c>
      <c r="B200" s="7">
        <v>2024</v>
      </c>
      <c r="C200" s="7">
        <v>3</v>
      </c>
      <c r="D200" s="7">
        <v>449.5</v>
      </c>
      <c r="E200" s="7">
        <v>7.68</v>
      </c>
      <c r="F200" s="22">
        <v>3.5</v>
      </c>
      <c r="G200" s="6" t="s">
        <v>92</v>
      </c>
      <c r="H200" s="6" t="s">
        <v>67</v>
      </c>
      <c r="I200" s="6"/>
      <c r="J200" s="14">
        <v>5</v>
      </c>
      <c r="K200" s="13" t="s">
        <v>164</v>
      </c>
      <c r="L200" s="7">
        <v>3240.46</v>
      </c>
      <c r="M200" s="21">
        <v>56.045999999999999</v>
      </c>
      <c r="N200" s="23">
        <v>37.534005000000001</v>
      </c>
      <c r="O200" s="7">
        <v>16.995000000000001</v>
      </c>
      <c r="P200" s="8"/>
      <c r="Q200" s="8">
        <v>11.583</v>
      </c>
      <c r="R200" s="27">
        <v>2.5768631813125695E-2</v>
      </c>
      <c r="S200" s="8">
        <v>18.511997000000001</v>
      </c>
      <c r="T200" s="8">
        <v>108.96</v>
      </c>
      <c r="U200" s="8">
        <v>88.6</v>
      </c>
      <c r="V200" s="8">
        <v>5.728027</v>
      </c>
      <c r="W200" s="8">
        <v>4.6577019999999996</v>
      </c>
      <c r="X200" s="8">
        <v>12.783973</v>
      </c>
      <c r="Y200" s="8">
        <v>1.070322</v>
      </c>
      <c r="Z200" s="24">
        <f t="shared" si="3"/>
        <v>0.88957439999999988</v>
      </c>
    </row>
    <row r="201" spans="1:26" x14ac:dyDescent="0.25">
      <c r="A201" s="4">
        <v>198</v>
      </c>
      <c r="B201" s="7">
        <v>2024</v>
      </c>
      <c r="C201" s="7">
        <v>3</v>
      </c>
      <c r="D201" s="7">
        <v>449.5</v>
      </c>
      <c r="E201" s="7">
        <v>7.68</v>
      </c>
      <c r="F201" s="22">
        <v>3.5</v>
      </c>
      <c r="G201" s="6" t="s">
        <v>92</v>
      </c>
      <c r="H201" s="6" t="s">
        <v>41</v>
      </c>
      <c r="I201" s="6"/>
      <c r="J201" s="15">
        <v>9</v>
      </c>
      <c r="K201" s="13" t="s">
        <v>164</v>
      </c>
      <c r="L201" s="7">
        <v>2062.2199999999998</v>
      </c>
      <c r="M201" s="21">
        <v>44.381</v>
      </c>
      <c r="N201" s="23">
        <v>32.238</v>
      </c>
      <c r="O201" s="7">
        <v>16.995000000000001</v>
      </c>
      <c r="P201" s="8"/>
      <c r="Q201" s="8">
        <v>15.633000000000001</v>
      </c>
      <c r="R201" s="27">
        <v>3.4778642936596223E-2</v>
      </c>
      <c r="S201" s="8">
        <v>12.143001999999999</v>
      </c>
      <c r="T201" s="8">
        <v>66.48</v>
      </c>
      <c r="U201" s="8">
        <v>52.5</v>
      </c>
      <c r="V201" s="8">
        <v>3.4948540000000001</v>
      </c>
      <c r="W201" s="8">
        <v>2.759925</v>
      </c>
      <c r="X201" s="8">
        <v>8.6481469999999998</v>
      </c>
      <c r="Y201" s="8">
        <v>0.734931</v>
      </c>
      <c r="Z201" s="24">
        <f t="shared" si="3"/>
        <v>1.2006144000000001</v>
      </c>
    </row>
    <row r="202" spans="1:26" x14ac:dyDescent="0.25">
      <c r="A202" s="4">
        <v>199</v>
      </c>
      <c r="B202" s="7">
        <v>2024</v>
      </c>
      <c r="C202" s="7">
        <v>3</v>
      </c>
      <c r="D202" s="7">
        <v>449.5</v>
      </c>
      <c r="E202" s="7">
        <v>7.68</v>
      </c>
      <c r="F202" s="22">
        <v>3.5</v>
      </c>
      <c r="G202" s="6" t="s">
        <v>92</v>
      </c>
      <c r="H202" s="6" t="s">
        <v>65</v>
      </c>
      <c r="I202" s="6"/>
      <c r="J202" s="15">
        <v>5</v>
      </c>
      <c r="K202" s="13" t="s">
        <v>164</v>
      </c>
      <c r="L202" s="7">
        <v>1071.18</v>
      </c>
      <c r="M202" s="21">
        <v>20.937999999999999</v>
      </c>
      <c r="N202" s="23">
        <v>13.746001</v>
      </c>
      <c r="O202" s="7">
        <v>16.995000000000001</v>
      </c>
      <c r="P202" s="8"/>
      <c r="Q202" s="8">
        <v>12.833</v>
      </c>
      <c r="R202" s="27">
        <v>2.8549499443826475E-2</v>
      </c>
      <c r="S202" s="8">
        <v>7.1920000000000002</v>
      </c>
      <c r="T202" s="8">
        <v>44.173000000000002</v>
      </c>
      <c r="U202" s="8">
        <v>33.5</v>
      </c>
      <c r="V202" s="8">
        <v>2.3221750000000001</v>
      </c>
      <c r="W202" s="8">
        <v>1.7610950000000001</v>
      </c>
      <c r="X202" s="8">
        <v>4.8698259999999998</v>
      </c>
      <c r="Y202" s="8">
        <v>0.56108000000000002</v>
      </c>
      <c r="Z202" s="24">
        <f t="shared" si="3"/>
        <v>0.98557439999999996</v>
      </c>
    </row>
    <row r="203" spans="1:26" x14ac:dyDescent="0.25">
      <c r="A203" s="4">
        <v>200</v>
      </c>
      <c r="B203" s="7">
        <v>2024</v>
      </c>
      <c r="C203" s="7">
        <v>3</v>
      </c>
      <c r="D203" s="7">
        <v>449.5</v>
      </c>
      <c r="E203" s="7">
        <v>7.68</v>
      </c>
      <c r="F203" s="22">
        <v>3.5</v>
      </c>
      <c r="G203" s="6" t="s">
        <v>92</v>
      </c>
      <c r="H203" s="6" t="s">
        <v>42</v>
      </c>
      <c r="I203" s="6"/>
      <c r="J203" s="15">
        <v>5</v>
      </c>
      <c r="K203" s="13" t="s">
        <v>164</v>
      </c>
      <c r="L203" s="7">
        <v>3242.04</v>
      </c>
      <c r="M203" s="21">
        <v>66.132000000000005</v>
      </c>
      <c r="N203" s="23">
        <v>46.016002</v>
      </c>
      <c r="O203" s="7">
        <v>16.995000000000001</v>
      </c>
      <c r="P203" s="8"/>
      <c r="Q203" s="8">
        <v>14.194000000000001</v>
      </c>
      <c r="R203" s="27">
        <v>3.1577308120133485E-2</v>
      </c>
      <c r="S203" s="8">
        <v>20.116</v>
      </c>
      <c r="T203" s="8">
        <v>126.33</v>
      </c>
      <c r="U203" s="8">
        <v>138.70400000000001</v>
      </c>
      <c r="V203" s="8">
        <v>6.6411680000000004</v>
      </c>
      <c r="W203" s="8">
        <v>7.2916689999999997</v>
      </c>
      <c r="X203" s="8">
        <v>12.824332</v>
      </c>
      <c r="Y203" s="8">
        <v>0</v>
      </c>
      <c r="Z203" s="24">
        <f t="shared" si="3"/>
        <v>1.0900992</v>
      </c>
    </row>
    <row r="204" spans="1:26" x14ac:dyDescent="0.25">
      <c r="A204" s="4">
        <v>201</v>
      </c>
      <c r="B204" s="7">
        <v>2024</v>
      </c>
      <c r="C204" s="7">
        <v>3</v>
      </c>
      <c r="D204" s="7">
        <v>449.5</v>
      </c>
      <c r="E204" s="7">
        <v>7.68</v>
      </c>
      <c r="F204" s="22">
        <v>3.5</v>
      </c>
      <c r="G204" s="6" t="s">
        <v>92</v>
      </c>
      <c r="H204" s="6" t="s">
        <v>22</v>
      </c>
      <c r="I204" s="6"/>
      <c r="J204" s="15">
        <v>5</v>
      </c>
      <c r="K204" s="13" t="s">
        <v>164</v>
      </c>
      <c r="L204" s="7">
        <v>1064.99</v>
      </c>
      <c r="M204" s="21">
        <v>21.997</v>
      </c>
      <c r="N204" s="23">
        <v>15.549998</v>
      </c>
      <c r="O204" s="7">
        <v>16.995000000000001</v>
      </c>
      <c r="P204" s="8"/>
      <c r="Q204" s="8">
        <v>14.600999999999999</v>
      </c>
      <c r="R204" s="27">
        <v>3.2482758620689653E-2</v>
      </c>
      <c r="S204" s="8">
        <v>6.4470029999999996</v>
      </c>
      <c r="T204" s="8">
        <v>36.896000000000001</v>
      </c>
      <c r="U204" s="8">
        <v>34</v>
      </c>
      <c r="V204" s="8">
        <v>1.9396230000000001</v>
      </c>
      <c r="W204" s="8">
        <v>1.78738</v>
      </c>
      <c r="X204" s="8">
        <v>4.5073780000000001</v>
      </c>
      <c r="Y204" s="8">
        <v>0.15224599999999999</v>
      </c>
      <c r="Z204" s="24">
        <f t="shared" si="3"/>
        <v>1.1213568</v>
      </c>
    </row>
    <row r="205" spans="1:26" x14ac:dyDescent="0.25">
      <c r="A205" s="4">
        <v>202</v>
      </c>
      <c r="B205" s="7">
        <v>2024</v>
      </c>
      <c r="C205" s="7">
        <v>3</v>
      </c>
      <c r="D205" s="7">
        <v>449.5</v>
      </c>
      <c r="E205" s="7">
        <v>7.68</v>
      </c>
      <c r="F205" s="22">
        <v>3.5</v>
      </c>
      <c r="G205" s="6" t="s">
        <v>92</v>
      </c>
      <c r="H205" s="6" t="s">
        <v>43</v>
      </c>
      <c r="I205" s="6"/>
      <c r="J205" s="12">
        <v>5</v>
      </c>
      <c r="K205" s="13" t="s">
        <v>164</v>
      </c>
      <c r="L205" s="7">
        <v>3234.16</v>
      </c>
      <c r="M205" s="21">
        <v>58.307000000000002</v>
      </c>
      <c r="N205" s="23">
        <v>40.083002</v>
      </c>
      <c r="O205" s="7">
        <v>16.995000000000001</v>
      </c>
      <c r="P205" s="8"/>
      <c r="Q205" s="8">
        <v>12.394</v>
      </c>
      <c r="R205" s="27">
        <v>2.757285873192436E-2</v>
      </c>
      <c r="S205" s="8">
        <v>18.223997000000001</v>
      </c>
      <c r="T205" s="8">
        <v>125.27</v>
      </c>
      <c r="U205" s="8">
        <v>122.5</v>
      </c>
      <c r="V205" s="8">
        <v>6.5854439999999999</v>
      </c>
      <c r="W205" s="8">
        <v>6.4398249999999999</v>
      </c>
      <c r="X205" s="8">
        <v>11.638553999999999</v>
      </c>
      <c r="Y205" s="8">
        <v>0.145616</v>
      </c>
      <c r="Z205" s="24">
        <f t="shared" si="3"/>
        <v>0.95185919999999991</v>
      </c>
    </row>
    <row r="206" spans="1:26" x14ac:dyDescent="0.25">
      <c r="A206" s="4">
        <v>203</v>
      </c>
      <c r="B206" s="7">
        <v>2024</v>
      </c>
      <c r="C206" s="7">
        <v>3</v>
      </c>
      <c r="D206" s="7">
        <v>449.5</v>
      </c>
      <c r="E206" s="7">
        <v>7.68</v>
      </c>
      <c r="F206" s="22">
        <v>3.5</v>
      </c>
      <c r="G206" s="6" t="s">
        <v>92</v>
      </c>
      <c r="H206" s="6" t="s">
        <v>23</v>
      </c>
      <c r="I206" s="6"/>
      <c r="J206" s="14">
        <v>5</v>
      </c>
      <c r="K206" s="13" t="s">
        <v>164</v>
      </c>
      <c r="L206" s="7">
        <v>1075.17</v>
      </c>
      <c r="M206" s="21">
        <v>23.234000000000002</v>
      </c>
      <c r="N206" s="23">
        <v>17.997005999999999</v>
      </c>
      <c r="O206" s="7">
        <v>16.995000000000001</v>
      </c>
      <c r="P206" s="8"/>
      <c r="Q206" s="8">
        <v>16.739000000000001</v>
      </c>
      <c r="R206" s="27">
        <v>3.7239154616240271E-2</v>
      </c>
      <c r="S206" s="8">
        <v>5.2369960000000004</v>
      </c>
      <c r="T206" s="8">
        <v>41.271999999999998</v>
      </c>
      <c r="U206" s="8">
        <v>48</v>
      </c>
      <c r="V206" s="8">
        <v>2.1696689999999998</v>
      </c>
      <c r="W206" s="8">
        <v>2.5233599999999998</v>
      </c>
      <c r="X206" s="8">
        <v>3.0673319999999999</v>
      </c>
      <c r="Y206" s="8">
        <v>-0.35369499999999998</v>
      </c>
      <c r="Z206" s="24">
        <f t="shared" si="3"/>
        <v>1.2855552000000001</v>
      </c>
    </row>
    <row r="207" spans="1:26" x14ac:dyDescent="0.25">
      <c r="A207" s="4">
        <v>204</v>
      </c>
      <c r="B207" s="7">
        <v>2024</v>
      </c>
      <c r="C207" s="7">
        <v>3</v>
      </c>
      <c r="D207" s="7">
        <v>449.5</v>
      </c>
      <c r="E207" s="7">
        <v>7.68</v>
      </c>
      <c r="F207" s="22">
        <v>3.5</v>
      </c>
      <c r="G207" s="6" t="s">
        <v>92</v>
      </c>
      <c r="H207" s="6" t="s">
        <v>24</v>
      </c>
      <c r="I207" s="6"/>
      <c r="J207" s="15">
        <v>9</v>
      </c>
      <c r="K207" s="13" t="s">
        <v>164</v>
      </c>
      <c r="L207" s="7">
        <v>2061.5</v>
      </c>
      <c r="M207" s="21">
        <v>48.8</v>
      </c>
      <c r="N207" s="23">
        <v>35.465992999999997</v>
      </c>
      <c r="O207" s="7">
        <v>16.995000000000001</v>
      </c>
      <c r="P207" s="8"/>
      <c r="Q207" s="8">
        <v>17.204000000000001</v>
      </c>
      <c r="R207" s="27">
        <v>3.8273637374860961E-2</v>
      </c>
      <c r="S207" s="8">
        <v>13.333997999999999</v>
      </c>
      <c r="T207" s="8">
        <v>69.53</v>
      </c>
      <c r="U207" s="8">
        <v>45</v>
      </c>
      <c r="V207" s="8">
        <v>3.655192</v>
      </c>
      <c r="W207" s="8">
        <v>2.36565</v>
      </c>
      <c r="X207" s="8">
        <v>9.6788089999999993</v>
      </c>
      <c r="Y207" s="8">
        <v>1.2895399999999999</v>
      </c>
      <c r="Z207" s="24">
        <f t="shared" si="3"/>
        <v>1.3212672000000001</v>
      </c>
    </row>
    <row r="208" spans="1:26" x14ac:dyDescent="0.25">
      <c r="A208" s="4">
        <v>205</v>
      </c>
      <c r="B208" s="7">
        <v>2024</v>
      </c>
      <c r="C208" s="7">
        <v>3</v>
      </c>
      <c r="D208" s="7">
        <v>449.5</v>
      </c>
      <c r="E208" s="7">
        <v>7.68</v>
      </c>
      <c r="F208" s="22">
        <v>3.5</v>
      </c>
      <c r="G208" s="6" t="s">
        <v>92</v>
      </c>
      <c r="H208" s="6" t="s">
        <v>25</v>
      </c>
      <c r="I208" s="6"/>
      <c r="J208" s="15">
        <v>5</v>
      </c>
      <c r="K208" s="13" t="s">
        <v>164</v>
      </c>
      <c r="L208" s="7">
        <v>3226.33</v>
      </c>
      <c r="M208" s="21">
        <v>61.793999999999997</v>
      </c>
      <c r="N208" s="23">
        <v>44.589004000000003</v>
      </c>
      <c r="O208" s="7">
        <v>16.995000000000001</v>
      </c>
      <c r="P208" s="8"/>
      <c r="Q208" s="8">
        <v>13.82</v>
      </c>
      <c r="R208" s="27">
        <v>3.074527252502781E-2</v>
      </c>
      <c r="S208" s="8">
        <v>17.204999999999998</v>
      </c>
      <c r="T208" s="8">
        <v>96.3</v>
      </c>
      <c r="U208" s="8">
        <v>86.352000000000004</v>
      </c>
      <c r="V208" s="8">
        <v>5.0624909999999996</v>
      </c>
      <c r="W208" s="8">
        <v>4.5395250000000003</v>
      </c>
      <c r="X208" s="8">
        <v>12.142512</v>
      </c>
      <c r="Y208" s="8">
        <v>0</v>
      </c>
      <c r="Z208" s="24">
        <f t="shared" si="3"/>
        <v>1.0613759999999999</v>
      </c>
    </row>
    <row r="209" spans="1:26" x14ac:dyDescent="0.25">
      <c r="A209" s="4">
        <v>206</v>
      </c>
      <c r="B209" s="7">
        <v>2024</v>
      </c>
      <c r="C209" s="7">
        <v>3</v>
      </c>
      <c r="D209" s="7">
        <v>449.5</v>
      </c>
      <c r="E209" s="7">
        <v>7.68</v>
      </c>
      <c r="F209" s="22">
        <v>3.5</v>
      </c>
      <c r="G209" s="6" t="s">
        <v>92</v>
      </c>
      <c r="H209" s="6" t="s">
        <v>26</v>
      </c>
      <c r="I209" s="6"/>
      <c r="J209" s="12">
        <v>5</v>
      </c>
      <c r="K209" s="13" t="s">
        <v>162</v>
      </c>
      <c r="L209" s="7">
        <v>1979.84</v>
      </c>
      <c r="M209" s="21">
        <v>36.889000000000003</v>
      </c>
      <c r="N209" s="23">
        <v>27.355001000000001</v>
      </c>
      <c r="O209" s="7">
        <v>16.995000000000001</v>
      </c>
      <c r="P209" s="8"/>
      <c r="Q209" s="8">
        <v>13.817</v>
      </c>
      <c r="R209" s="27">
        <v>3.0738598442714128E-2</v>
      </c>
      <c r="S209" s="8">
        <v>9.5340070000000008</v>
      </c>
      <c r="T209" s="8">
        <v>50.84</v>
      </c>
      <c r="U209" s="8">
        <v>42</v>
      </c>
      <c r="V209" s="8">
        <v>2.6726589999999999</v>
      </c>
      <c r="W209" s="8">
        <v>2.2079399999999998</v>
      </c>
      <c r="X209" s="8">
        <v>6.8613419999999996</v>
      </c>
      <c r="Y209" s="8">
        <v>0.46472599999999997</v>
      </c>
      <c r="Z209" s="24">
        <f t="shared" si="3"/>
        <v>1.0611455999999999</v>
      </c>
    </row>
    <row r="210" spans="1:26" x14ac:dyDescent="0.25">
      <c r="A210" s="4">
        <v>207</v>
      </c>
      <c r="B210" s="7">
        <v>2024</v>
      </c>
      <c r="C210" s="7">
        <v>3</v>
      </c>
      <c r="D210" s="7">
        <v>449.5</v>
      </c>
      <c r="E210" s="7">
        <v>7.68</v>
      </c>
      <c r="F210" s="22">
        <v>3.5</v>
      </c>
      <c r="G210" s="6" t="s">
        <v>92</v>
      </c>
      <c r="H210" s="6" t="s">
        <v>28</v>
      </c>
      <c r="I210" s="6"/>
      <c r="J210" s="14">
        <v>5</v>
      </c>
      <c r="K210" s="13" t="s">
        <v>162</v>
      </c>
      <c r="L210" s="7">
        <v>1981.62</v>
      </c>
      <c r="M210" s="21">
        <v>38.518000000000001</v>
      </c>
      <c r="N210" s="23">
        <v>27.632995999999999</v>
      </c>
      <c r="O210" s="7">
        <v>16.995000000000001</v>
      </c>
      <c r="P210" s="8"/>
      <c r="Q210" s="8">
        <v>13.945</v>
      </c>
      <c r="R210" s="27">
        <v>3.1023359288097886E-2</v>
      </c>
      <c r="S210" s="8">
        <v>10.884995</v>
      </c>
      <c r="T210" s="8">
        <v>69.741</v>
      </c>
      <c r="U210" s="8">
        <v>33</v>
      </c>
      <c r="V210" s="8">
        <v>3.6662840000000001</v>
      </c>
      <c r="W210" s="8">
        <v>1.73481</v>
      </c>
      <c r="X210" s="8">
        <v>7.2187169999999998</v>
      </c>
      <c r="Y210" s="8">
        <v>1.9314690000000001</v>
      </c>
      <c r="Z210" s="24">
        <f t="shared" si="3"/>
        <v>1.0709759999999999</v>
      </c>
    </row>
    <row r="211" spans="1:26" x14ac:dyDescent="0.25">
      <c r="A211" s="4">
        <v>208</v>
      </c>
      <c r="B211" s="7">
        <v>2024</v>
      </c>
      <c r="C211" s="7">
        <v>3</v>
      </c>
      <c r="D211" s="7">
        <v>449.5</v>
      </c>
      <c r="E211" s="7">
        <v>7.68</v>
      </c>
      <c r="F211" s="22">
        <v>3.5</v>
      </c>
      <c r="G211" s="6" t="s">
        <v>92</v>
      </c>
      <c r="H211" s="6" t="s">
        <v>31</v>
      </c>
      <c r="I211" s="6"/>
      <c r="J211" s="15">
        <v>5</v>
      </c>
      <c r="K211" s="13" t="s">
        <v>164</v>
      </c>
      <c r="L211" s="7">
        <v>1077.21</v>
      </c>
      <c r="M211" s="21">
        <v>20.751999999999999</v>
      </c>
      <c r="N211" s="23">
        <v>14.830997999999999</v>
      </c>
      <c r="O211" s="7">
        <v>16.995000000000001</v>
      </c>
      <c r="P211" s="8"/>
      <c r="Q211" s="8">
        <v>13.768000000000001</v>
      </c>
      <c r="R211" s="27">
        <v>3.0629588431590658E-2</v>
      </c>
      <c r="S211" s="8">
        <v>5.9209969999999998</v>
      </c>
      <c r="T211" s="8">
        <v>28.927</v>
      </c>
      <c r="U211" s="8">
        <v>26</v>
      </c>
      <c r="V211" s="8">
        <v>1.5206919999999999</v>
      </c>
      <c r="W211" s="8">
        <v>1.3668199999999999</v>
      </c>
      <c r="X211" s="8">
        <v>4.4003079999999999</v>
      </c>
      <c r="Y211" s="8">
        <v>0.15386900000000001</v>
      </c>
      <c r="Z211" s="24">
        <f t="shared" si="3"/>
        <v>1.0573824000000001</v>
      </c>
    </row>
    <row r="212" spans="1:26" x14ac:dyDescent="0.25">
      <c r="A212" s="4">
        <v>209</v>
      </c>
      <c r="B212" s="7">
        <v>2024</v>
      </c>
      <c r="C212" s="7">
        <v>3</v>
      </c>
      <c r="D212" s="7">
        <v>449.5</v>
      </c>
      <c r="E212" s="7">
        <v>7.68</v>
      </c>
      <c r="F212" s="22">
        <v>3.5</v>
      </c>
      <c r="G212" s="6" t="s">
        <v>93</v>
      </c>
      <c r="H212" s="6" t="s">
        <v>40</v>
      </c>
      <c r="I212" s="6"/>
      <c r="J212" s="12">
        <v>9</v>
      </c>
      <c r="K212" s="25"/>
      <c r="L212" s="7">
        <v>3878.76</v>
      </c>
      <c r="M212" s="21">
        <v>79.126000000000005</v>
      </c>
      <c r="N212" s="23">
        <v>60.372996000000001</v>
      </c>
      <c r="O212" s="7">
        <v>16.995000000000001</v>
      </c>
      <c r="P212" s="8"/>
      <c r="Q212" s="8">
        <v>15.43</v>
      </c>
      <c r="R212" s="27">
        <v>3.4327030033370412E-2</v>
      </c>
      <c r="S212" s="8">
        <v>18.753</v>
      </c>
      <c r="T212" s="8">
        <v>132.31</v>
      </c>
      <c r="U212" s="8">
        <v>111.852</v>
      </c>
      <c r="V212" s="8">
        <v>6.9555369999999996</v>
      </c>
      <c r="W212" s="8">
        <v>5.8800600000000003</v>
      </c>
      <c r="X212" s="8">
        <v>11.797461999999999</v>
      </c>
      <c r="Y212" s="8">
        <v>0</v>
      </c>
      <c r="Z212" s="24">
        <f t="shared" si="3"/>
        <v>1.1850239999999999</v>
      </c>
    </row>
    <row r="213" spans="1:26" x14ac:dyDescent="0.25">
      <c r="A213" s="4">
        <v>210</v>
      </c>
      <c r="B213" s="7">
        <v>2024</v>
      </c>
      <c r="C213" s="7">
        <v>3</v>
      </c>
      <c r="D213" s="7">
        <v>449.5</v>
      </c>
      <c r="E213" s="7">
        <v>7.68</v>
      </c>
      <c r="F213" s="22">
        <v>3.5</v>
      </c>
      <c r="G213" s="6" t="s">
        <v>93</v>
      </c>
      <c r="H213" s="6" t="s">
        <v>43</v>
      </c>
      <c r="I213" s="6"/>
      <c r="J213" s="14">
        <v>5</v>
      </c>
      <c r="K213" s="13" t="s">
        <v>165</v>
      </c>
      <c r="L213" s="7">
        <v>1362.7</v>
      </c>
      <c r="M213" s="21">
        <v>30.364000000000001</v>
      </c>
      <c r="N213" s="23">
        <v>20.678006</v>
      </c>
      <c r="O213" s="7">
        <v>16.995000000000001</v>
      </c>
      <c r="P213" s="8"/>
      <c r="Q213" s="8">
        <v>15.173999999999999</v>
      </c>
      <c r="R213" s="27">
        <v>3.3757508342602889E-2</v>
      </c>
      <c r="S213" s="8">
        <v>9.6859999999999999</v>
      </c>
      <c r="T213" s="8">
        <v>57.915999999999997</v>
      </c>
      <c r="U213" s="8">
        <v>33</v>
      </c>
      <c r="V213" s="8">
        <v>3.0446439999999999</v>
      </c>
      <c r="W213" s="8">
        <v>1.73481</v>
      </c>
      <c r="X213" s="8">
        <v>6.6413549999999999</v>
      </c>
      <c r="Y213" s="8">
        <v>1.3098339999999999</v>
      </c>
      <c r="Z213" s="24">
        <f t="shared" si="3"/>
        <v>1.1653631999999998</v>
      </c>
    </row>
    <row r="214" spans="1:26" x14ac:dyDescent="0.25">
      <c r="A214" s="4">
        <v>211</v>
      </c>
      <c r="B214" s="7">
        <v>2024</v>
      </c>
      <c r="C214" s="7">
        <v>3</v>
      </c>
      <c r="D214" s="7">
        <v>449.5</v>
      </c>
      <c r="E214" s="7">
        <v>7.68</v>
      </c>
      <c r="F214" s="22">
        <v>3.5</v>
      </c>
      <c r="G214" s="6" t="s">
        <v>93</v>
      </c>
      <c r="H214" s="6" t="s">
        <v>24</v>
      </c>
      <c r="I214" s="6"/>
      <c r="J214" s="12">
        <v>5</v>
      </c>
      <c r="K214" s="13" t="s">
        <v>164</v>
      </c>
      <c r="L214" s="7">
        <v>2726.87</v>
      </c>
      <c r="M214" s="21">
        <v>54.685000000000002</v>
      </c>
      <c r="N214" s="23">
        <v>36.734999000000002</v>
      </c>
      <c r="O214" s="7">
        <v>16.995000000000001</v>
      </c>
      <c r="P214" s="8"/>
      <c r="Q214" s="8">
        <v>13.471</v>
      </c>
      <c r="R214" s="27">
        <v>2.996885428253615E-2</v>
      </c>
      <c r="S214" s="8">
        <v>17.95</v>
      </c>
      <c r="T214" s="8">
        <v>105.94</v>
      </c>
      <c r="U214" s="8">
        <v>127.20399999999999</v>
      </c>
      <c r="V214" s="8">
        <v>5.5692659999999998</v>
      </c>
      <c r="W214" s="8">
        <v>6.6871140000000002</v>
      </c>
      <c r="X214" s="8">
        <v>11.262884</v>
      </c>
      <c r="Y214" s="8">
        <v>0</v>
      </c>
      <c r="Z214" s="24">
        <f t="shared" si="3"/>
        <v>1.0345728000000001</v>
      </c>
    </row>
    <row r="215" spans="1:26" x14ac:dyDescent="0.25">
      <c r="A215" s="4">
        <v>212</v>
      </c>
      <c r="B215" s="7">
        <v>2024</v>
      </c>
      <c r="C215" s="7">
        <v>3</v>
      </c>
      <c r="D215" s="7">
        <v>449.5</v>
      </c>
      <c r="E215" s="7">
        <v>7.68</v>
      </c>
      <c r="F215" s="22">
        <v>3.5</v>
      </c>
      <c r="G215" s="6" t="s">
        <v>93</v>
      </c>
      <c r="H215" s="6" t="s">
        <v>26</v>
      </c>
      <c r="I215" s="6"/>
      <c r="J215" s="12">
        <v>5</v>
      </c>
      <c r="K215" s="13" t="s">
        <v>167</v>
      </c>
      <c r="L215" s="7">
        <v>721.26</v>
      </c>
      <c r="M215" s="21">
        <v>13.871</v>
      </c>
      <c r="N215" s="23">
        <v>9.2319960000000005</v>
      </c>
      <c r="O215" s="7">
        <v>16.995000000000001</v>
      </c>
      <c r="P215" s="8"/>
      <c r="Q215" s="8">
        <v>12.8</v>
      </c>
      <c r="R215" s="27">
        <v>2.8476084538375974E-2</v>
      </c>
      <c r="S215" s="8">
        <v>4.6390019999999996</v>
      </c>
      <c r="T215" s="8">
        <v>38.064</v>
      </c>
      <c r="U215" s="8">
        <v>34.5</v>
      </c>
      <c r="V215" s="8">
        <v>2.0010240000000001</v>
      </c>
      <c r="W215" s="8">
        <v>1.8136650000000001</v>
      </c>
      <c r="X215" s="8">
        <v>2.6379769999999998</v>
      </c>
      <c r="Y215" s="8">
        <v>0.187361</v>
      </c>
      <c r="Z215" s="24">
        <f t="shared" si="3"/>
        <v>0.98304000000000002</v>
      </c>
    </row>
    <row r="216" spans="1:26" x14ac:dyDescent="0.25">
      <c r="A216" s="4">
        <v>213</v>
      </c>
      <c r="B216" s="7">
        <v>2024</v>
      </c>
      <c r="C216" s="7">
        <v>3</v>
      </c>
      <c r="D216" s="7">
        <v>449.5</v>
      </c>
      <c r="E216" s="7">
        <v>7.68</v>
      </c>
      <c r="F216" s="22">
        <v>3.5</v>
      </c>
      <c r="G216" s="6" t="s">
        <v>93</v>
      </c>
      <c r="H216" s="6" t="s">
        <v>28</v>
      </c>
      <c r="I216" s="6"/>
      <c r="J216" s="12">
        <v>5</v>
      </c>
      <c r="K216" s="13" t="s">
        <v>165</v>
      </c>
      <c r="L216" s="7">
        <v>2185.8000000000002</v>
      </c>
      <c r="M216" s="21">
        <v>38.923999999999999</v>
      </c>
      <c r="N216" s="23">
        <v>25.494002999999999</v>
      </c>
      <c r="O216" s="7">
        <v>16.995000000000001</v>
      </c>
      <c r="P216" s="8"/>
      <c r="Q216" s="8">
        <v>11.663</v>
      </c>
      <c r="R216" s="27">
        <v>2.5946607341490544E-2</v>
      </c>
      <c r="S216" s="8">
        <v>13.430002</v>
      </c>
      <c r="T216" s="8">
        <v>80.34</v>
      </c>
      <c r="U216" s="8">
        <v>84.605999999999995</v>
      </c>
      <c r="V216" s="8">
        <v>4.2234740000000004</v>
      </c>
      <c r="W216" s="8">
        <v>4.4477380000000002</v>
      </c>
      <c r="X216" s="8">
        <v>9.2065280000000005</v>
      </c>
      <c r="Y216" s="8">
        <v>-0.22426199999999999</v>
      </c>
      <c r="Z216" s="24">
        <f t="shared" si="3"/>
        <v>0.89571839999999991</v>
      </c>
    </row>
    <row r="217" spans="1:26" x14ac:dyDescent="0.25">
      <c r="A217" s="4">
        <v>214</v>
      </c>
      <c r="B217" s="7">
        <v>2024</v>
      </c>
      <c r="C217" s="7">
        <v>3</v>
      </c>
      <c r="D217" s="7">
        <v>449.5</v>
      </c>
      <c r="E217" s="7">
        <v>7.68</v>
      </c>
      <c r="F217" s="22">
        <v>3.5</v>
      </c>
      <c r="G217" s="6" t="s">
        <v>93</v>
      </c>
      <c r="H217" s="6" t="s">
        <v>31</v>
      </c>
      <c r="I217" s="6"/>
      <c r="J217" s="14">
        <v>5</v>
      </c>
      <c r="K217" s="13" t="s">
        <v>165</v>
      </c>
      <c r="L217" s="7">
        <v>721.45</v>
      </c>
      <c r="M217" s="21">
        <v>14.170999999999999</v>
      </c>
      <c r="N217" s="23">
        <v>10.212001000000001</v>
      </c>
      <c r="O217" s="7">
        <v>16.995000000000001</v>
      </c>
      <c r="P217" s="8"/>
      <c r="Q217" s="8">
        <v>14.154999999999999</v>
      </c>
      <c r="R217" s="27">
        <v>3.1490545050055614E-2</v>
      </c>
      <c r="S217" s="8">
        <v>3.9590010000000002</v>
      </c>
      <c r="T217" s="8">
        <v>19.82</v>
      </c>
      <c r="U217" s="8">
        <v>19.5</v>
      </c>
      <c r="V217" s="8">
        <v>1.0419369999999999</v>
      </c>
      <c r="W217" s="8">
        <v>1.025115</v>
      </c>
      <c r="X217" s="8">
        <v>2.9170639999999999</v>
      </c>
      <c r="Y217" s="8">
        <v>1.6823000000000001E-2</v>
      </c>
      <c r="Z217" s="24">
        <f t="shared" si="3"/>
        <v>1.0871039999999998</v>
      </c>
    </row>
    <row r="218" spans="1:26" x14ac:dyDescent="0.25">
      <c r="A218" s="4">
        <v>215</v>
      </c>
      <c r="B218" s="7">
        <v>2024</v>
      </c>
      <c r="C218" s="7">
        <v>3</v>
      </c>
      <c r="D218" s="7">
        <v>449.5</v>
      </c>
      <c r="E218" s="7">
        <v>7.68</v>
      </c>
      <c r="F218" s="22">
        <v>3.5</v>
      </c>
      <c r="G218" s="6" t="s">
        <v>93</v>
      </c>
      <c r="H218" s="6" t="s">
        <v>33</v>
      </c>
      <c r="I218" s="6"/>
      <c r="J218" s="12">
        <v>5</v>
      </c>
      <c r="K218" s="13" t="s">
        <v>162</v>
      </c>
      <c r="L218" s="7">
        <v>1347.58</v>
      </c>
      <c r="M218" s="21">
        <v>31.626999999999999</v>
      </c>
      <c r="N218" s="23">
        <v>21.452998999999998</v>
      </c>
      <c r="O218" s="7">
        <v>16.995000000000001</v>
      </c>
      <c r="P218" s="8"/>
      <c r="Q218" s="8">
        <v>15.92</v>
      </c>
      <c r="R218" s="27">
        <v>3.5417130144605118E-2</v>
      </c>
      <c r="S218" s="8">
        <v>10.174004999999999</v>
      </c>
      <c r="T218" s="8">
        <v>80.23</v>
      </c>
      <c r="U218" s="8">
        <v>50</v>
      </c>
      <c r="V218" s="8">
        <v>4.2176910000000003</v>
      </c>
      <c r="W218" s="8">
        <v>2.6284999999999998</v>
      </c>
      <c r="X218" s="8">
        <v>5.9563079999999999</v>
      </c>
      <c r="Y218" s="8">
        <v>1.5891960000000001</v>
      </c>
      <c r="Z218" s="24">
        <f t="shared" si="3"/>
        <v>1.222656</v>
      </c>
    </row>
    <row r="219" spans="1:26" x14ac:dyDescent="0.25">
      <c r="A219" s="4">
        <v>216</v>
      </c>
      <c r="B219" s="7">
        <v>2024</v>
      </c>
      <c r="C219" s="7">
        <v>3</v>
      </c>
      <c r="D219" s="7">
        <v>449.5</v>
      </c>
      <c r="E219" s="7">
        <v>7.68</v>
      </c>
      <c r="F219" s="22">
        <v>3.5</v>
      </c>
      <c r="G219" s="6" t="s">
        <v>93</v>
      </c>
      <c r="H219" s="6" t="s">
        <v>44</v>
      </c>
      <c r="I219" s="6"/>
      <c r="J219" s="14">
        <v>5</v>
      </c>
      <c r="K219" s="13" t="s">
        <v>165</v>
      </c>
      <c r="L219" s="7">
        <v>1344.23</v>
      </c>
      <c r="M219" s="21">
        <v>27.771000000000001</v>
      </c>
      <c r="N219" s="23">
        <v>20.216006</v>
      </c>
      <c r="O219" s="7">
        <v>16.995000000000001</v>
      </c>
      <c r="P219" s="8"/>
      <c r="Q219" s="8">
        <v>15.039</v>
      </c>
      <c r="R219" s="27">
        <v>3.3457174638487207E-2</v>
      </c>
      <c r="S219" s="8">
        <v>7.5549970000000002</v>
      </c>
      <c r="T219" s="8">
        <v>36.22</v>
      </c>
      <c r="U219" s="8">
        <v>31</v>
      </c>
      <c r="V219" s="8">
        <v>1.904085</v>
      </c>
      <c r="W219" s="8">
        <v>1.62967</v>
      </c>
      <c r="X219" s="8">
        <v>5.6509140000000002</v>
      </c>
      <c r="Y219" s="8">
        <v>0.27441199999999999</v>
      </c>
      <c r="Z219" s="24">
        <f t="shared" si="3"/>
        <v>1.1549951999999999</v>
      </c>
    </row>
    <row r="220" spans="1:26" x14ac:dyDescent="0.25">
      <c r="A220" s="4">
        <v>217</v>
      </c>
      <c r="B220" s="7">
        <v>2024</v>
      </c>
      <c r="C220" s="7">
        <v>3</v>
      </c>
      <c r="D220" s="7">
        <v>449.5</v>
      </c>
      <c r="E220" s="7">
        <v>7.68</v>
      </c>
      <c r="F220" s="22">
        <v>3.5</v>
      </c>
      <c r="G220" s="6" t="s">
        <v>93</v>
      </c>
      <c r="H220" s="6" t="s">
        <v>45</v>
      </c>
      <c r="I220" s="6"/>
      <c r="J220" s="12">
        <v>5</v>
      </c>
      <c r="K220" s="13" t="s">
        <v>165</v>
      </c>
      <c r="L220" s="7">
        <v>2725.45</v>
      </c>
      <c r="M220" s="21">
        <v>54.061</v>
      </c>
      <c r="N220" s="23">
        <v>40.219008000000002</v>
      </c>
      <c r="O220" s="7">
        <v>16.995000000000001</v>
      </c>
      <c r="P220" s="8"/>
      <c r="Q220" s="8">
        <v>14.757</v>
      </c>
      <c r="R220" s="27">
        <v>3.2829810901001115E-2</v>
      </c>
      <c r="S220" s="8">
        <v>13.841998999999999</v>
      </c>
      <c r="T220" s="8">
        <v>89.57</v>
      </c>
      <c r="U220" s="8">
        <v>82.5</v>
      </c>
      <c r="V220" s="8">
        <v>4.7086949999999996</v>
      </c>
      <c r="W220" s="8">
        <v>4.3370249999999997</v>
      </c>
      <c r="X220" s="8">
        <v>9.1333059999999993</v>
      </c>
      <c r="Y220" s="8">
        <v>0.37166900000000003</v>
      </c>
      <c r="Z220" s="24">
        <f t="shared" si="3"/>
        <v>1.1333375999999999</v>
      </c>
    </row>
    <row r="221" spans="1:26" x14ac:dyDescent="0.25">
      <c r="A221" s="4">
        <v>218</v>
      </c>
      <c r="B221" s="7">
        <v>2024</v>
      </c>
      <c r="C221" s="7">
        <v>3</v>
      </c>
      <c r="D221" s="7">
        <v>449.5</v>
      </c>
      <c r="E221" s="7">
        <v>7.68</v>
      </c>
      <c r="F221" s="22">
        <v>3.5</v>
      </c>
      <c r="G221" s="6" t="s">
        <v>93</v>
      </c>
      <c r="H221" s="6" t="s">
        <v>46</v>
      </c>
      <c r="I221" s="6"/>
      <c r="J221" s="14">
        <v>5</v>
      </c>
      <c r="K221" s="13" t="s">
        <v>165</v>
      </c>
      <c r="L221" s="7">
        <v>2168.25</v>
      </c>
      <c r="M221" s="21">
        <v>47.076000000000001</v>
      </c>
      <c r="N221" s="23">
        <v>32.354998000000002</v>
      </c>
      <c r="O221" s="7">
        <v>16.995000000000001</v>
      </c>
      <c r="P221" s="8"/>
      <c r="Q221" s="8">
        <v>14.921999999999999</v>
      </c>
      <c r="R221" s="27">
        <v>3.3196885428253615E-2</v>
      </c>
      <c r="S221" s="8">
        <v>14.721000999999999</v>
      </c>
      <c r="T221" s="8">
        <v>76.55</v>
      </c>
      <c r="U221" s="8">
        <v>64</v>
      </c>
      <c r="V221" s="8">
        <v>4.0242339999999999</v>
      </c>
      <c r="W221" s="8">
        <v>3.3644799999999999</v>
      </c>
      <c r="X221" s="8">
        <v>10.696766</v>
      </c>
      <c r="Y221" s="8">
        <v>0.65975499999999998</v>
      </c>
      <c r="Z221" s="24">
        <f t="shared" si="3"/>
        <v>1.1460096</v>
      </c>
    </row>
    <row r="222" spans="1:26" x14ac:dyDescent="0.25">
      <c r="A222" s="4">
        <v>219</v>
      </c>
      <c r="B222" s="7">
        <v>2024</v>
      </c>
      <c r="C222" s="7">
        <v>3</v>
      </c>
      <c r="D222" s="7">
        <v>449.5</v>
      </c>
      <c r="E222" s="7">
        <v>7.68</v>
      </c>
      <c r="F222" s="22">
        <v>3.5</v>
      </c>
      <c r="G222" s="6" t="s">
        <v>93</v>
      </c>
      <c r="H222" s="6" t="s">
        <v>47</v>
      </c>
      <c r="I222" s="6"/>
      <c r="J222" s="12">
        <v>9</v>
      </c>
      <c r="K222" s="13" t="s">
        <v>165</v>
      </c>
      <c r="L222" s="7">
        <v>3493.03</v>
      </c>
      <c r="M222" s="21">
        <v>71.531000000000006</v>
      </c>
      <c r="N222" s="23">
        <v>50.778008</v>
      </c>
      <c r="O222" s="7">
        <v>16.995000000000001</v>
      </c>
      <c r="P222" s="8"/>
      <c r="Q222" s="8">
        <v>14.536999999999999</v>
      </c>
      <c r="R222" s="27">
        <v>3.2340378197997774E-2</v>
      </c>
      <c r="S222" s="8">
        <v>20.752991000000002</v>
      </c>
      <c r="T222" s="8">
        <v>127.35</v>
      </c>
      <c r="U222" s="8">
        <v>130.5</v>
      </c>
      <c r="V222" s="8">
        <v>6.6947900000000002</v>
      </c>
      <c r="W222" s="8">
        <v>6.860385</v>
      </c>
      <c r="X222" s="8">
        <v>14.058208</v>
      </c>
      <c r="Y222" s="8">
        <v>-0.165604</v>
      </c>
      <c r="Z222" s="24">
        <f t="shared" si="3"/>
        <v>1.1164415999999999</v>
      </c>
    </row>
    <row r="223" spans="1:26" x14ac:dyDescent="0.25">
      <c r="A223" s="4">
        <v>220</v>
      </c>
      <c r="B223" s="7">
        <v>2024</v>
      </c>
      <c r="C223" s="7">
        <v>3</v>
      </c>
      <c r="D223" s="7">
        <v>449.5</v>
      </c>
      <c r="E223" s="7">
        <v>7.68</v>
      </c>
      <c r="F223" s="22">
        <v>3.5</v>
      </c>
      <c r="G223" s="6" t="s">
        <v>93</v>
      </c>
      <c r="H223" s="6" t="s">
        <v>72</v>
      </c>
      <c r="I223" s="6"/>
      <c r="J223" s="12">
        <v>9</v>
      </c>
      <c r="K223" s="13" t="s">
        <v>165</v>
      </c>
      <c r="L223" s="7">
        <v>3478.61</v>
      </c>
      <c r="M223" s="21">
        <v>64.525999999999996</v>
      </c>
      <c r="N223" s="23">
        <v>45.010997000000003</v>
      </c>
      <c r="O223" s="7">
        <v>16.995000000000001</v>
      </c>
      <c r="P223" s="8"/>
      <c r="Q223" s="8">
        <v>12.939</v>
      </c>
      <c r="R223" s="27">
        <v>2.8785317018909899E-2</v>
      </c>
      <c r="S223" s="8">
        <v>19.514991999999999</v>
      </c>
      <c r="T223" s="8">
        <v>122.89</v>
      </c>
      <c r="U223" s="8">
        <v>107</v>
      </c>
      <c r="V223" s="8">
        <v>6.4603270000000004</v>
      </c>
      <c r="W223" s="8">
        <v>5.6249900000000004</v>
      </c>
      <c r="X223" s="8">
        <v>13.054674</v>
      </c>
      <c r="Y223" s="8">
        <v>0.83532899999999999</v>
      </c>
      <c r="Z223" s="24">
        <f t="shared" si="3"/>
        <v>0.99371520000000002</v>
      </c>
    </row>
    <row r="224" spans="1:26" x14ac:dyDescent="0.25">
      <c r="A224" s="4">
        <v>221</v>
      </c>
      <c r="B224" s="7">
        <v>2024</v>
      </c>
      <c r="C224" s="7">
        <v>3</v>
      </c>
      <c r="D224" s="7">
        <v>449.5</v>
      </c>
      <c r="E224" s="7">
        <v>7.68</v>
      </c>
      <c r="F224" s="22">
        <v>3.5</v>
      </c>
      <c r="G224" s="6" t="s">
        <v>93</v>
      </c>
      <c r="H224" s="6" t="s">
        <v>48</v>
      </c>
      <c r="I224" s="6"/>
      <c r="J224" s="12">
        <v>9</v>
      </c>
      <c r="K224" s="13" t="s">
        <v>165</v>
      </c>
      <c r="L224" s="7">
        <v>3499.8</v>
      </c>
      <c r="M224" s="21">
        <v>74.704999999999998</v>
      </c>
      <c r="N224" s="23">
        <v>58.133012000000001</v>
      </c>
      <c r="O224" s="7">
        <v>16.995000000000001</v>
      </c>
      <c r="P224" s="8"/>
      <c r="Q224" s="8">
        <v>16.61</v>
      </c>
      <c r="R224" s="27">
        <v>3.6952169076751945E-2</v>
      </c>
      <c r="S224" s="8">
        <v>16.572005999999998</v>
      </c>
      <c r="T224" s="8">
        <v>73.77</v>
      </c>
      <c r="U224" s="8">
        <v>76.286693999999997</v>
      </c>
      <c r="V224" s="8">
        <v>3.8780890000000001</v>
      </c>
      <c r="W224" s="8">
        <v>4.0103920000000004</v>
      </c>
      <c r="X224" s="8">
        <v>12.693910000000001</v>
      </c>
      <c r="Y224" s="8">
        <v>-0.132297</v>
      </c>
      <c r="Z224" s="24">
        <f t="shared" si="3"/>
        <v>1.2756479999999999</v>
      </c>
    </row>
    <row r="225" spans="1:26" x14ac:dyDescent="0.25">
      <c r="A225" s="4">
        <v>222</v>
      </c>
      <c r="B225" s="7">
        <v>2024</v>
      </c>
      <c r="C225" s="7">
        <v>3</v>
      </c>
      <c r="D225" s="7">
        <v>449.5</v>
      </c>
      <c r="E225" s="7">
        <v>7.68</v>
      </c>
      <c r="F225" s="22">
        <v>3.5</v>
      </c>
      <c r="G225" s="6" t="s">
        <v>93</v>
      </c>
      <c r="H225" s="6" t="s">
        <v>49</v>
      </c>
      <c r="I225" s="6"/>
      <c r="J225" s="14">
        <v>5</v>
      </c>
      <c r="K225" s="13" t="s">
        <v>165</v>
      </c>
      <c r="L225" s="7">
        <v>1355.7</v>
      </c>
      <c r="M225" s="21">
        <v>31.553000000000001</v>
      </c>
      <c r="N225" s="23">
        <v>21.675999999999998</v>
      </c>
      <c r="O225" s="7">
        <v>16.995000000000001</v>
      </c>
      <c r="P225" s="8"/>
      <c r="Q225" s="8">
        <v>15.988999999999999</v>
      </c>
      <c r="R225" s="27">
        <v>3.55706340378198E-2</v>
      </c>
      <c r="S225" s="8">
        <v>9.8769960000000001</v>
      </c>
      <c r="T225" s="8">
        <v>56.04</v>
      </c>
      <c r="U225" s="8">
        <v>43.7</v>
      </c>
      <c r="V225" s="8">
        <v>2.9460229999999998</v>
      </c>
      <c r="W225" s="8">
        <v>2.2973089999999998</v>
      </c>
      <c r="X225" s="8">
        <v>6.9309779999999996</v>
      </c>
      <c r="Y225" s="8">
        <v>0.64871000000000001</v>
      </c>
      <c r="Z225" s="24">
        <f t="shared" si="3"/>
        <v>1.2279551999999998</v>
      </c>
    </row>
    <row r="226" spans="1:26" x14ac:dyDescent="0.25">
      <c r="A226" s="4">
        <v>223</v>
      </c>
      <c r="B226" s="7">
        <v>2024</v>
      </c>
      <c r="C226" s="7">
        <v>3</v>
      </c>
      <c r="D226" s="7">
        <v>449.5</v>
      </c>
      <c r="E226" s="7">
        <v>7.68</v>
      </c>
      <c r="F226" s="22">
        <v>3.5</v>
      </c>
      <c r="G226" s="6" t="s">
        <v>93</v>
      </c>
      <c r="H226" s="6" t="s">
        <v>50</v>
      </c>
      <c r="I226" s="6"/>
      <c r="J226" s="15">
        <v>9</v>
      </c>
      <c r="K226" s="13" t="s">
        <v>165</v>
      </c>
      <c r="L226" s="7">
        <v>3485.66</v>
      </c>
      <c r="M226" s="21">
        <v>67.665000000000006</v>
      </c>
      <c r="N226" s="23">
        <v>46.055993000000001</v>
      </c>
      <c r="O226" s="7">
        <v>16.995000000000001</v>
      </c>
      <c r="P226" s="8"/>
      <c r="Q226" s="8">
        <v>13.213000000000001</v>
      </c>
      <c r="R226" s="27">
        <v>2.9394883203559513E-2</v>
      </c>
      <c r="S226" s="8">
        <v>21.608998</v>
      </c>
      <c r="T226" s="8">
        <v>138.38</v>
      </c>
      <c r="U226" s="8">
        <v>142</v>
      </c>
      <c r="V226" s="8">
        <v>7.2746370000000002</v>
      </c>
      <c r="W226" s="8">
        <v>7.4649400000000004</v>
      </c>
      <c r="X226" s="8">
        <v>14.334365</v>
      </c>
      <c r="Y226" s="8">
        <v>-0.190305</v>
      </c>
      <c r="Z226" s="24">
        <f t="shared" si="3"/>
        <v>1.0147584000000001</v>
      </c>
    </row>
    <row r="227" spans="1:26" x14ac:dyDescent="0.25">
      <c r="A227" s="4">
        <v>224</v>
      </c>
      <c r="B227" s="7">
        <v>2024</v>
      </c>
      <c r="C227" s="7">
        <v>3</v>
      </c>
      <c r="D227" s="7">
        <v>449.5</v>
      </c>
      <c r="E227" s="7">
        <v>7.68</v>
      </c>
      <c r="F227" s="22">
        <v>3.5</v>
      </c>
      <c r="G227" s="6" t="s">
        <v>93</v>
      </c>
      <c r="H227" s="6" t="s">
        <v>51</v>
      </c>
      <c r="I227" s="6"/>
      <c r="J227" s="15">
        <v>5</v>
      </c>
      <c r="K227" s="13" t="s">
        <v>165</v>
      </c>
      <c r="L227" s="7">
        <v>2730.65</v>
      </c>
      <c r="M227" s="21">
        <v>62.369</v>
      </c>
      <c r="N227" s="23">
        <v>47.18</v>
      </c>
      <c r="O227" s="7">
        <v>16.995000000000001</v>
      </c>
      <c r="P227" s="8"/>
      <c r="Q227" s="8">
        <v>17.278000000000002</v>
      </c>
      <c r="R227" s="27">
        <v>3.8438264738598446E-2</v>
      </c>
      <c r="S227" s="8">
        <v>15.189</v>
      </c>
      <c r="T227" s="8">
        <v>108.852</v>
      </c>
      <c r="U227" s="8">
        <v>108.852</v>
      </c>
      <c r="V227" s="8">
        <v>5.7223499999999996</v>
      </c>
      <c r="W227" s="8">
        <v>5.7223499999999996</v>
      </c>
      <c r="X227" s="8">
        <v>9.4666499999999996</v>
      </c>
      <c r="Y227" s="8">
        <v>0</v>
      </c>
      <c r="Z227" s="24">
        <f t="shared" si="3"/>
        <v>1.3269504000000001</v>
      </c>
    </row>
    <row r="228" spans="1:26" x14ac:dyDescent="0.25">
      <c r="A228" s="4">
        <v>225</v>
      </c>
      <c r="B228" s="7">
        <v>2024</v>
      </c>
      <c r="C228" s="7">
        <v>3</v>
      </c>
      <c r="D228" s="7">
        <v>449.5</v>
      </c>
      <c r="E228" s="7">
        <v>7.68</v>
      </c>
      <c r="F228" s="22">
        <v>3.5</v>
      </c>
      <c r="G228" s="6" t="s">
        <v>93</v>
      </c>
      <c r="H228" s="6" t="s">
        <v>52</v>
      </c>
      <c r="I228" s="6"/>
      <c r="J228" s="15">
        <v>5</v>
      </c>
      <c r="K228" s="13" t="s">
        <v>167</v>
      </c>
      <c r="L228" s="7">
        <v>719.66</v>
      </c>
      <c r="M228" s="21">
        <v>13.39</v>
      </c>
      <c r="N228" s="23">
        <v>9.6069999999999993</v>
      </c>
      <c r="O228" s="7">
        <v>16.995000000000001</v>
      </c>
      <c r="P228" s="8"/>
      <c r="Q228" s="8">
        <v>13.349</v>
      </c>
      <c r="R228" s="27">
        <v>2.9697441601779756E-2</v>
      </c>
      <c r="S228" s="8">
        <v>3.7829959999999998</v>
      </c>
      <c r="T228" s="8">
        <v>15.772</v>
      </c>
      <c r="U228" s="8">
        <v>15</v>
      </c>
      <c r="V228" s="8">
        <v>0.82913400000000004</v>
      </c>
      <c r="W228" s="8">
        <v>0.78854999999999997</v>
      </c>
      <c r="X228" s="8">
        <v>2.9538660000000001</v>
      </c>
      <c r="Y228" s="8">
        <v>4.0579999999999998E-2</v>
      </c>
      <c r="Z228" s="24">
        <f t="shared" si="3"/>
        <v>1.0252032</v>
      </c>
    </row>
    <row r="229" spans="1:26" x14ac:dyDescent="0.25">
      <c r="A229" s="4">
        <v>226</v>
      </c>
      <c r="B229" s="7">
        <v>2024</v>
      </c>
      <c r="C229" s="7">
        <v>3</v>
      </c>
      <c r="D229" s="7">
        <v>449.5</v>
      </c>
      <c r="E229" s="7">
        <v>7.68</v>
      </c>
      <c r="F229" s="22">
        <v>3.5</v>
      </c>
      <c r="G229" s="6" t="s">
        <v>93</v>
      </c>
      <c r="H229" s="6" t="s">
        <v>53</v>
      </c>
      <c r="I229" s="6"/>
      <c r="J229" s="15">
        <v>5</v>
      </c>
      <c r="K229" s="13" t="s">
        <v>165</v>
      </c>
      <c r="L229" s="7">
        <v>2728.2</v>
      </c>
      <c r="M229" s="21">
        <v>61.075000000000003</v>
      </c>
      <c r="N229" s="23">
        <v>45.744999999999997</v>
      </c>
      <c r="O229" s="7">
        <v>16.995000000000001</v>
      </c>
      <c r="P229" s="8"/>
      <c r="Q229" s="8">
        <v>16.766999999999999</v>
      </c>
      <c r="R229" s="27">
        <v>3.7301446051167961E-2</v>
      </c>
      <c r="S229" s="8">
        <v>15.329999000000001</v>
      </c>
      <c r="T229" s="8">
        <v>105.16</v>
      </c>
      <c r="U229" s="8">
        <v>101</v>
      </c>
      <c r="V229" s="8">
        <v>5.5282609999999996</v>
      </c>
      <c r="W229" s="8">
        <v>5.3095699999999999</v>
      </c>
      <c r="X229" s="8">
        <v>9.8017369999999993</v>
      </c>
      <c r="Y229" s="8">
        <v>0.21869</v>
      </c>
      <c r="Z229" s="24">
        <f t="shared" si="3"/>
        <v>1.2877055999999998</v>
      </c>
    </row>
    <row r="230" spans="1:26" x14ac:dyDescent="0.25">
      <c r="A230" s="4">
        <v>227</v>
      </c>
      <c r="B230" s="7">
        <v>2024</v>
      </c>
      <c r="C230" s="7">
        <v>3</v>
      </c>
      <c r="D230" s="7">
        <v>449.5</v>
      </c>
      <c r="E230" s="7">
        <v>7.68</v>
      </c>
      <c r="F230" s="22">
        <v>3.5</v>
      </c>
      <c r="G230" s="6" t="s">
        <v>93</v>
      </c>
      <c r="H230" s="6" t="s">
        <v>54</v>
      </c>
      <c r="I230" s="6"/>
      <c r="J230" s="15">
        <v>5</v>
      </c>
      <c r="K230" s="13" t="s">
        <v>164</v>
      </c>
      <c r="L230" s="7">
        <v>1068.4100000000001</v>
      </c>
      <c r="M230" s="21">
        <v>22.192</v>
      </c>
      <c r="N230" s="23">
        <v>16.112000999999999</v>
      </c>
      <c r="O230" s="7">
        <v>16.995000000000001</v>
      </c>
      <c r="P230" s="8"/>
      <c r="Q230" s="8">
        <v>15.08</v>
      </c>
      <c r="R230" s="27">
        <v>3.3548387096774192E-2</v>
      </c>
      <c r="S230" s="8">
        <v>6.0800020000000004</v>
      </c>
      <c r="T230" s="8">
        <v>28.405999999999999</v>
      </c>
      <c r="U230" s="8">
        <v>30</v>
      </c>
      <c r="V230" s="8">
        <v>1.493303</v>
      </c>
      <c r="W230" s="8">
        <v>1.5770999999999999</v>
      </c>
      <c r="X230" s="8">
        <v>4.5866980000000002</v>
      </c>
      <c r="Y230" s="8">
        <v>-8.3794999999999994E-2</v>
      </c>
      <c r="Z230" s="24">
        <f t="shared" si="3"/>
        <v>1.1581439999999998</v>
      </c>
    </row>
    <row r="231" spans="1:26" x14ac:dyDescent="0.25">
      <c r="A231" s="4">
        <v>228</v>
      </c>
      <c r="B231" s="7">
        <v>2024</v>
      </c>
      <c r="C231" s="7">
        <v>3</v>
      </c>
      <c r="D231" s="7">
        <v>449.5</v>
      </c>
      <c r="E231" s="7">
        <v>7.68</v>
      </c>
      <c r="F231" s="22">
        <v>3.5</v>
      </c>
      <c r="G231" s="6" t="s">
        <v>93</v>
      </c>
      <c r="H231" s="6" t="s">
        <v>55</v>
      </c>
      <c r="I231" s="6"/>
      <c r="J231" s="15">
        <v>9</v>
      </c>
      <c r="K231" s="13" t="s">
        <v>164</v>
      </c>
      <c r="L231" s="7">
        <v>2126.39</v>
      </c>
      <c r="M231" s="21">
        <v>42.939</v>
      </c>
      <c r="N231" s="23">
        <v>29.797004999999999</v>
      </c>
      <c r="O231" s="7">
        <v>16.995000000000001</v>
      </c>
      <c r="P231" s="8"/>
      <c r="Q231" s="8">
        <v>14.013</v>
      </c>
      <c r="R231" s="27">
        <v>3.1174638487208008E-2</v>
      </c>
      <c r="S231" s="8">
        <v>13.141997</v>
      </c>
      <c r="T231" s="8">
        <v>51.29</v>
      </c>
      <c r="U231" s="8">
        <v>43</v>
      </c>
      <c r="V231" s="8">
        <v>2.6963149999999998</v>
      </c>
      <c r="W231" s="8">
        <v>2.26051</v>
      </c>
      <c r="X231" s="8">
        <v>10.445684</v>
      </c>
      <c r="Y231" s="8">
        <v>0.43580200000000002</v>
      </c>
      <c r="Z231" s="24">
        <f t="shared" si="3"/>
        <v>1.0761984</v>
      </c>
    </row>
    <row r="232" spans="1:26" x14ac:dyDescent="0.25">
      <c r="A232" s="4">
        <v>229</v>
      </c>
      <c r="B232" s="7">
        <v>2024</v>
      </c>
      <c r="C232" s="7">
        <v>3</v>
      </c>
      <c r="D232" s="7">
        <v>449.5</v>
      </c>
      <c r="E232" s="7">
        <v>7.68</v>
      </c>
      <c r="F232" s="22">
        <v>3.5</v>
      </c>
      <c r="G232" s="6" t="s">
        <v>93</v>
      </c>
      <c r="H232" s="6" t="s">
        <v>56</v>
      </c>
      <c r="I232" s="6"/>
      <c r="J232" s="15">
        <v>5</v>
      </c>
      <c r="K232" s="13" t="s">
        <v>167</v>
      </c>
      <c r="L232" s="7">
        <v>732.2</v>
      </c>
      <c r="M232" s="21">
        <v>13.813000000000001</v>
      </c>
      <c r="N232" s="23">
        <v>9.3809979999999999</v>
      </c>
      <c r="O232" s="7">
        <v>16.995000000000001</v>
      </c>
      <c r="P232" s="8"/>
      <c r="Q232" s="8">
        <v>12.812000000000001</v>
      </c>
      <c r="R232" s="27">
        <v>2.8502780867630702E-2</v>
      </c>
      <c r="S232" s="8">
        <v>4.4320029999999999</v>
      </c>
      <c r="T232" s="8">
        <v>22.855</v>
      </c>
      <c r="U232" s="8">
        <v>21</v>
      </c>
      <c r="V232" s="8">
        <v>1.201487</v>
      </c>
      <c r="W232" s="8">
        <v>1.1039699999999999</v>
      </c>
      <c r="X232" s="8">
        <v>3.2305130000000002</v>
      </c>
      <c r="Y232" s="8">
        <v>9.7519999999999996E-2</v>
      </c>
      <c r="Z232" s="24">
        <f t="shared" si="3"/>
        <v>0.9839616000000001</v>
      </c>
    </row>
    <row r="233" spans="1:26" x14ac:dyDescent="0.25">
      <c r="A233" s="4">
        <v>230</v>
      </c>
      <c r="B233" s="7">
        <v>2024</v>
      </c>
      <c r="C233" s="7">
        <v>3</v>
      </c>
      <c r="D233" s="7">
        <v>449.5</v>
      </c>
      <c r="E233" s="7">
        <v>7.68</v>
      </c>
      <c r="F233" s="22">
        <v>3.5</v>
      </c>
      <c r="G233" s="6" t="s">
        <v>93</v>
      </c>
      <c r="H233" s="6" t="s">
        <v>57</v>
      </c>
      <c r="I233" s="6"/>
      <c r="J233" s="15">
        <v>9</v>
      </c>
      <c r="K233" s="13" t="s">
        <v>165</v>
      </c>
      <c r="L233" s="7">
        <v>3504.11</v>
      </c>
      <c r="M233" s="21">
        <v>86.268000000000001</v>
      </c>
      <c r="N233" s="23">
        <v>66.725992000000005</v>
      </c>
      <c r="O233" s="7">
        <v>16.995000000000001</v>
      </c>
      <c r="P233" s="8"/>
      <c r="Q233" s="8">
        <v>19.042000000000002</v>
      </c>
      <c r="R233" s="27">
        <v>4.2362625139043382E-2</v>
      </c>
      <c r="S233" s="8">
        <v>19.541996999999999</v>
      </c>
      <c r="T233" s="8">
        <v>136.26</v>
      </c>
      <c r="U233" s="8">
        <v>103.7</v>
      </c>
      <c r="V233" s="8">
        <v>7.1631879999999999</v>
      </c>
      <c r="W233" s="8">
        <v>5.4515089999999997</v>
      </c>
      <c r="X233" s="8">
        <v>12.378814</v>
      </c>
      <c r="Y233" s="8">
        <v>1.711676</v>
      </c>
      <c r="Z233" s="24">
        <f t="shared" si="3"/>
        <v>1.4624256</v>
      </c>
    </row>
    <row r="234" spans="1:26" x14ac:dyDescent="0.25">
      <c r="A234" s="4">
        <v>231</v>
      </c>
      <c r="B234" s="7">
        <v>2024</v>
      </c>
      <c r="C234" s="7">
        <v>3</v>
      </c>
      <c r="D234" s="7">
        <v>449.5</v>
      </c>
      <c r="E234" s="7">
        <v>7.68</v>
      </c>
      <c r="F234" s="22">
        <v>3.5</v>
      </c>
      <c r="G234" s="6" t="s">
        <v>93</v>
      </c>
      <c r="H234" s="6" t="s">
        <v>94</v>
      </c>
      <c r="I234" s="6"/>
      <c r="J234" s="12">
        <v>9</v>
      </c>
      <c r="K234" s="13" t="s">
        <v>165</v>
      </c>
      <c r="L234" s="7">
        <v>3494.9</v>
      </c>
      <c r="M234" s="21">
        <v>84.034000000000006</v>
      </c>
      <c r="N234" s="23">
        <v>67.378009000000006</v>
      </c>
      <c r="O234" s="7">
        <v>16.995000000000001</v>
      </c>
      <c r="P234" s="8"/>
      <c r="Q234" s="8">
        <v>19.279</v>
      </c>
      <c r="R234" s="27">
        <v>4.2889877641824246E-2</v>
      </c>
      <c r="S234" s="8">
        <v>16.655999999999999</v>
      </c>
      <c r="T234" s="8">
        <v>82.5</v>
      </c>
      <c r="U234" s="8">
        <v>82.5</v>
      </c>
      <c r="V234" s="8">
        <v>4.3370249999999997</v>
      </c>
      <c r="W234" s="8">
        <v>4.3370249999999997</v>
      </c>
      <c r="X234" s="8">
        <v>12.318974000000001</v>
      </c>
      <c r="Y234" s="8">
        <v>0</v>
      </c>
      <c r="Z234" s="24">
        <f t="shared" si="3"/>
        <v>1.4806271999999998</v>
      </c>
    </row>
    <row r="235" spans="1:26" x14ac:dyDescent="0.25">
      <c r="A235" s="4">
        <v>232</v>
      </c>
      <c r="B235" s="7">
        <v>2024</v>
      </c>
      <c r="C235" s="7">
        <v>3</v>
      </c>
      <c r="D235" s="7">
        <v>449.5</v>
      </c>
      <c r="E235" s="7">
        <v>7.68</v>
      </c>
      <c r="F235" s="22">
        <v>3.5</v>
      </c>
      <c r="G235" s="6" t="s">
        <v>93</v>
      </c>
      <c r="H235" s="6" t="s">
        <v>95</v>
      </c>
      <c r="I235" s="6"/>
      <c r="J235" s="12">
        <v>9</v>
      </c>
      <c r="K235" s="13" t="s">
        <v>165</v>
      </c>
      <c r="L235" s="7">
        <v>3500.2</v>
      </c>
      <c r="M235" s="21">
        <v>80.144999999999996</v>
      </c>
      <c r="N235" s="23">
        <v>59.367995000000001</v>
      </c>
      <c r="O235" s="7">
        <v>16.995000000000001</v>
      </c>
      <c r="P235" s="8"/>
      <c r="Q235" s="8">
        <v>16.961000000000002</v>
      </c>
      <c r="R235" s="27">
        <v>3.7733036707452733E-2</v>
      </c>
      <c r="S235" s="8">
        <v>20.777006</v>
      </c>
      <c r="T235" s="8">
        <v>96.98</v>
      </c>
      <c r="U235" s="8">
        <v>77.5</v>
      </c>
      <c r="V235" s="8">
        <v>5.0982390000000004</v>
      </c>
      <c r="W235" s="8">
        <v>4.0741750000000003</v>
      </c>
      <c r="X235" s="8">
        <v>15.67876</v>
      </c>
      <c r="Y235" s="8">
        <v>1.02407</v>
      </c>
      <c r="Z235" s="24">
        <f t="shared" si="3"/>
        <v>1.3026048000000001</v>
      </c>
    </row>
    <row r="236" spans="1:26" x14ac:dyDescent="0.25">
      <c r="A236" s="4">
        <v>233</v>
      </c>
      <c r="B236" s="7">
        <v>2024</v>
      </c>
      <c r="C236" s="7">
        <v>3</v>
      </c>
      <c r="D236" s="7">
        <v>449.5</v>
      </c>
      <c r="E236" s="7">
        <v>7.68</v>
      </c>
      <c r="F236" s="22">
        <v>3.5</v>
      </c>
      <c r="G236" s="6" t="s">
        <v>93</v>
      </c>
      <c r="H236" s="6" t="s">
        <v>61</v>
      </c>
      <c r="I236" s="6"/>
      <c r="J236" s="14">
        <v>9</v>
      </c>
      <c r="K236" s="13" t="s">
        <v>164</v>
      </c>
      <c r="L236" s="7">
        <v>4720.51</v>
      </c>
      <c r="M236" s="21">
        <v>87.715999999999994</v>
      </c>
      <c r="N236" s="23">
        <v>59.664022000000003</v>
      </c>
      <c r="O236" s="7">
        <v>16.995000000000001</v>
      </c>
      <c r="P236" s="8"/>
      <c r="Q236" s="8">
        <v>12.638999999999999</v>
      </c>
      <c r="R236" s="27">
        <v>2.8117908787541713E-2</v>
      </c>
      <c r="S236" s="8">
        <v>28.052008000000001</v>
      </c>
      <c r="T236" s="8">
        <v>148.53</v>
      </c>
      <c r="U236" s="8">
        <v>119.5</v>
      </c>
      <c r="V236" s="8">
        <v>7.8082219999999998</v>
      </c>
      <c r="W236" s="8">
        <v>6.2821150000000001</v>
      </c>
      <c r="X236" s="8">
        <v>20.243779</v>
      </c>
      <c r="Y236" s="8">
        <v>1.5261150000000001</v>
      </c>
      <c r="Z236" s="24">
        <f t="shared" si="3"/>
        <v>0.97067519999999985</v>
      </c>
    </row>
    <row r="237" spans="1:26" x14ac:dyDescent="0.25">
      <c r="A237" s="4">
        <v>234</v>
      </c>
      <c r="B237" s="7">
        <v>2024</v>
      </c>
      <c r="C237" s="7">
        <v>3</v>
      </c>
      <c r="D237" s="7">
        <v>449.5</v>
      </c>
      <c r="E237" s="7">
        <v>7.68</v>
      </c>
      <c r="F237" s="22">
        <v>3.5</v>
      </c>
      <c r="G237" s="6" t="s">
        <v>93</v>
      </c>
      <c r="H237" s="6" t="s">
        <v>62</v>
      </c>
      <c r="I237" s="6"/>
      <c r="J237" s="15">
        <v>5</v>
      </c>
      <c r="K237" s="13" t="s">
        <v>162</v>
      </c>
      <c r="L237" s="7">
        <v>1956.37</v>
      </c>
      <c r="M237" s="21">
        <v>40.106000000000002</v>
      </c>
      <c r="N237" s="23">
        <v>30.103002</v>
      </c>
      <c r="O237" s="7">
        <v>16.995000000000001</v>
      </c>
      <c r="P237" s="8"/>
      <c r="Q237" s="8">
        <v>15.387</v>
      </c>
      <c r="R237" s="27">
        <v>3.4231368186874306E-2</v>
      </c>
      <c r="S237" s="8">
        <v>10.002996</v>
      </c>
      <c r="T237" s="8">
        <v>61.57</v>
      </c>
      <c r="U237" s="8">
        <v>64.266999999999996</v>
      </c>
      <c r="V237" s="8">
        <v>3.2367349999999999</v>
      </c>
      <c r="W237" s="8">
        <v>3.3785159999999999</v>
      </c>
      <c r="X237" s="8">
        <v>6.7662659999999999</v>
      </c>
      <c r="Y237" s="8">
        <v>-0.14178499999999999</v>
      </c>
      <c r="Z237" s="24">
        <f t="shared" si="3"/>
        <v>1.1817216000000001</v>
      </c>
    </row>
    <row r="238" spans="1:26" x14ac:dyDescent="0.25">
      <c r="A238" s="4">
        <v>235</v>
      </c>
      <c r="B238" s="7">
        <v>2024</v>
      </c>
      <c r="C238" s="7">
        <v>3</v>
      </c>
      <c r="D238" s="7">
        <v>449.5</v>
      </c>
      <c r="E238" s="7">
        <v>7.68</v>
      </c>
      <c r="F238" s="22">
        <v>3.5</v>
      </c>
      <c r="G238" s="6" t="s">
        <v>93</v>
      </c>
      <c r="H238" s="6" t="s">
        <v>96</v>
      </c>
      <c r="I238" s="6"/>
      <c r="J238" s="15">
        <v>5</v>
      </c>
      <c r="K238" s="13" t="s">
        <v>164</v>
      </c>
      <c r="L238" s="7">
        <v>3239.29</v>
      </c>
      <c r="M238" s="21">
        <v>64.17</v>
      </c>
      <c r="N238" s="23">
        <v>45.515005000000002</v>
      </c>
      <c r="O238" s="7">
        <v>16.995000000000001</v>
      </c>
      <c r="P238" s="8"/>
      <c r="Q238" s="8">
        <v>14.050999999999998</v>
      </c>
      <c r="R238" s="27">
        <v>3.1259176863181311E-2</v>
      </c>
      <c r="S238" s="8">
        <v>18.655000999999999</v>
      </c>
      <c r="T238" s="8">
        <v>127.97</v>
      </c>
      <c r="U238" s="8">
        <v>129.85499999999999</v>
      </c>
      <c r="V238" s="8">
        <v>6.7273829999999997</v>
      </c>
      <c r="W238" s="8">
        <v>6.8264779999999998</v>
      </c>
      <c r="X238" s="8">
        <v>11.927619999999999</v>
      </c>
      <c r="Y238" s="8">
        <v>-9.9094000000000002E-2</v>
      </c>
      <c r="Z238" s="24">
        <f t="shared" si="3"/>
        <v>1.0791168</v>
      </c>
    </row>
    <row r="239" spans="1:26" x14ac:dyDescent="0.25">
      <c r="A239" s="4">
        <v>236</v>
      </c>
      <c r="B239" s="7">
        <v>2024</v>
      </c>
      <c r="C239" s="7">
        <v>3</v>
      </c>
      <c r="D239" s="7">
        <v>449.5</v>
      </c>
      <c r="E239" s="7">
        <v>7.68</v>
      </c>
      <c r="F239" s="22">
        <v>3.5</v>
      </c>
      <c r="G239" s="6" t="s">
        <v>93</v>
      </c>
      <c r="H239" s="6" t="s">
        <v>97</v>
      </c>
      <c r="I239" s="6"/>
      <c r="J239" s="15">
        <v>5</v>
      </c>
      <c r="K239" s="13" t="s">
        <v>164</v>
      </c>
      <c r="L239" s="7">
        <v>3235.25</v>
      </c>
      <c r="M239" s="21">
        <v>64.036000000000001</v>
      </c>
      <c r="N239" s="23">
        <v>45.394001000000003</v>
      </c>
      <c r="O239" s="7">
        <v>16.995000000000001</v>
      </c>
      <c r="P239" s="8"/>
      <c r="Q239" s="8">
        <v>14.031000000000001</v>
      </c>
      <c r="R239" s="27">
        <v>3.1214682981090102E-2</v>
      </c>
      <c r="S239" s="8">
        <v>18.642002000000002</v>
      </c>
      <c r="T239" s="8">
        <v>149.81</v>
      </c>
      <c r="U239" s="8">
        <v>92</v>
      </c>
      <c r="V239" s="8">
        <v>7.8755119999999996</v>
      </c>
      <c r="W239" s="8">
        <v>4.8364399999999996</v>
      </c>
      <c r="X239" s="8">
        <v>10.766484999999999</v>
      </c>
      <c r="Y239" s="8">
        <v>3.0390739999999998</v>
      </c>
      <c r="Z239" s="24">
        <f t="shared" si="3"/>
        <v>1.0775808</v>
      </c>
    </row>
    <row r="240" spans="1:26" x14ac:dyDescent="0.25">
      <c r="A240" s="4">
        <v>237</v>
      </c>
      <c r="B240" s="7">
        <v>2024</v>
      </c>
      <c r="C240" s="7">
        <v>3</v>
      </c>
      <c r="D240" s="7">
        <v>449.5</v>
      </c>
      <c r="E240" s="7">
        <v>7.68</v>
      </c>
      <c r="F240" s="22">
        <v>3.5</v>
      </c>
      <c r="G240" s="6" t="s">
        <v>93</v>
      </c>
      <c r="H240" s="6" t="s">
        <v>98</v>
      </c>
      <c r="I240" s="6"/>
      <c r="J240" s="15">
        <v>5</v>
      </c>
      <c r="K240" s="13" t="s">
        <v>164</v>
      </c>
      <c r="L240" s="7">
        <v>3234.42</v>
      </c>
      <c r="M240" s="21">
        <v>61.273000000000003</v>
      </c>
      <c r="N240" s="23">
        <v>42.031998000000002</v>
      </c>
      <c r="O240" s="7">
        <v>16.995000000000001</v>
      </c>
      <c r="P240" s="8"/>
      <c r="Q240" s="8">
        <v>12.994999999999999</v>
      </c>
      <c r="R240" s="27">
        <v>2.8909899888765293E-2</v>
      </c>
      <c r="S240" s="8">
        <v>19.241001000000001</v>
      </c>
      <c r="T240" s="8">
        <v>107.89</v>
      </c>
      <c r="U240" s="8">
        <v>106.98</v>
      </c>
      <c r="V240" s="8">
        <v>5.6717769999999996</v>
      </c>
      <c r="W240" s="8">
        <v>5.623939</v>
      </c>
      <c r="X240" s="8">
        <v>13.569224999999999</v>
      </c>
      <c r="Y240" s="8">
        <v>4.7839E-2</v>
      </c>
      <c r="Z240" s="24">
        <f t="shared" si="3"/>
        <v>0.9980159999999999</v>
      </c>
    </row>
    <row r="241" spans="1:26" x14ac:dyDescent="0.25">
      <c r="A241" s="4">
        <v>238</v>
      </c>
      <c r="B241" s="7">
        <v>2024</v>
      </c>
      <c r="C241" s="7">
        <v>3</v>
      </c>
      <c r="D241" s="7">
        <v>449.5</v>
      </c>
      <c r="E241" s="7">
        <v>7.68</v>
      </c>
      <c r="F241" s="22">
        <v>3.5</v>
      </c>
      <c r="G241" s="6" t="s">
        <v>93</v>
      </c>
      <c r="H241" s="6" t="s">
        <v>99</v>
      </c>
      <c r="I241" s="6"/>
      <c r="J241" s="15">
        <v>5</v>
      </c>
      <c r="K241" s="13" t="s">
        <v>162</v>
      </c>
      <c r="L241" s="7">
        <v>1976.38</v>
      </c>
      <c r="M241" s="21">
        <v>42.38</v>
      </c>
      <c r="N241" s="23">
        <v>31.684994</v>
      </c>
      <c r="O241" s="7">
        <v>16.995000000000001</v>
      </c>
      <c r="P241" s="8"/>
      <c r="Q241" s="8">
        <v>16.032</v>
      </c>
      <c r="R241" s="27">
        <v>3.5666295884315906E-2</v>
      </c>
      <c r="S241" s="8">
        <v>10.695003</v>
      </c>
      <c r="T241" s="8">
        <v>76.709999999999994</v>
      </c>
      <c r="U241" s="8">
        <v>70</v>
      </c>
      <c r="V241" s="8">
        <v>4.0326449999999996</v>
      </c>
      <c r="W241" s="8">
        <v>3.6798999999999999</v>
      </c>
      <c r="X241" s="8">
        <v>6.6623539999999997</v>
      </c>
      <c r="Y241" s="8">
        <v>0.35274800000000001</v>
      </c>
      <c r="Z241" s="24">
        <f t="shared" si="3"/>
        <v>1.2312576</v>
      </c>
    </row>
    <row r="242" spans="1:26" x14ac:dyDescent="0.25">
      <c r="A242" s="4">
        <v>239</v>
      </c>
      <c r="B242" s="7">
        <v>2024</v>
      </c>
      <c r="C242" s="7">
        <v>3</v>
      </c>
      <c r="D242" s="7">
        <v>449.5</v>
      </c>
      <c r="E242" s="7">
        <v>7.68</v>
      </c>
      <c r="F242" s="22">
        <v>3.5</v>
      </c>
      <c r="G242" s="6" t="s">
        <v>93</v>
      </c>
      <c r="H242" s="6" t="s">
        <v>100</v>
      </c>
      <c r="I242" s="6"/>
      <c r="J242" s="15">
        <v>5</v>
      </c>
      <c r="K242" s="13" t="s">
        <v>162</v>
      </c>
      <c r="L242" s="7">
        <v>1975.01</v>
      </c>
      <c r="M242" s="21">
        <v>39.420999999999999</v>
      </c>
      <c r="N242" s="23">
        <v>28.969002</v>
      </c>
      <c r="O242" s="7">
        <v>16.995000000000001</v>
      </c>
      <c r="P242" s="8"/>
      <c r="Q242" s="8">
        <v>14.668000000000001</v>
      </c>
      <c r="R242" s="27">
        <v>3.2631813125695221E-2</v>
      </c>
      <c r="S242" s="8">
        <v>10.452</v>
      </c>
      <c r="T242" s="8">
        <v>55.427</v>
      </c>
      <c r="U242" s="8">
        <v>45</v>
      </c>
      <c r="V242" s="8">
        <v>2.9137970000000002</v>
      </c>
      <c r="W242" s="8">
        <v>2.36565</v>
      </c>
      <c r="X242" s="8">
        <v>7.5382020000000001</v>
      </c>
      <c r="Y242" s="8">
        <v>0</v>
      </c>
      <c r="Z242" s="24">
        <f t="shared" si="3"/>
        <v>1.1265024000000001</v>
      </c>
    </row>
    <row r="243" spans="1:26" x14ac:dyDescent="0.25">
      <c r="A243" s="4">
        <v>240</v>
      </c>
      <c r="B243" s="7">
        <v>2024</v>
      </c>
      <c r="C243" s="7">
        <v>3</v>
      </c>
      <c r="D243" s="7">
        <v>449.5</v>
      </c>
      <c r="E243" s="7">
        <v>7.68</v>
      </c>
      <c r="F243" s="22">
        <v>3.5</v>
      </c>
      <c r="G243" s="6" t="s">
        <v>93</v>
      </c>
      <c r="H243" s="6" t="s">
        <v>101</v>
      </c>
      <c r="I243" s="6"/>
      <c r="J243" s="15">
        <v>5</v>
      </c>
      <c r="K243" s="13" t="s">
        <v>162</v>
      </c>
      <c r="L243" s="7">
        <v>1977.18</v>
      </c>
      <c r="M243" s="21">
        <v>39.478999999999999</v>
      </c>
      <c r="N243" s="23">
        <v>28.692004000000001</v>
      </c>
      <c r="O243" s="7">
        <v>16.995000000000001</v>
      </c>
      <c r="P243" s="8"/>
      <c r="Q243" s="8">
        <v>14.512</v>
      </c>
      <c r="R243" s="27">
        <v>3.2284760845383759E-2</v>
      </c>
      <c r="S243" s="8">
        <v>10.787001999999999</v>
      </c>
      <c r="T243" s="8">
        <v>85.509</v>
      </c>
      <c r="U243" s="8">
        <v>84.73</v>
      </c>
      <c r="V243" s="8">
        <v>4.4952079999999999</v>
      </c>
      <c r="W243" s="8">
        <v>4.454256</v>
      </c>
      <c r="X243" s="8">
        <v>6.2917920000000001</v>
      </c>
      <c r="Y243" s="8">
        <v>4.0953999999999997E-2</v>
      </c>
      <c r="Z243" s="24">
        <f t="shared" si="3"/>
        <v>1.1145216</v>
      </c>
    </row>
    <row r="244" spans="1:26" x14ac:dyDescent="0.25">
      <c r="A244" s="4">
        <v>241</v>
      </c>
      <c r="B244" s="7">
        <v>2024</v>
      </c>
      <c r="C244" s="7">
        <v>3</v>
      </c>
      <c r="D244" s="7">
        <v>449.5</v>
      </c>
      <c r="E244" s="7">
        <v>7.68</v>
      </c>
      <c r="F244" s="22">
        <v>3.5</v>
      </c>
      <c r="G244" s="6" t="s">
        <v>93</v>
      </c>
      <c r="H244" s="6" t="s">
        <v>102</v>
      </c>
      <c r="I244" s="6"/>
      <c r="J244" s="15">
        <v>9</v>
      </c>
      <c r="K244" s="13" t="s">
        <v>164</v>
      </c>
      <c r="L244" s="7">
        <v>2081.08</v>
      </c>
      <c r="M244" s="21">
        <v>40.33</v>
      </c>
      <c r="N244" s="23">
        <v>30.581997999999999</v>
      </c>
      <c r="O244" s="7">
        <v>16.995000000000001</v>
      </c>
      <c r="P244" s="8"/>
      <c r="Q244" s="8">
        <v>14.695</v>
      </c>
      <c r="R244" s="27">
        <v>3.2691879866518357E-2</v>
      </c>
      <c r="S244" s="8">
        <v>9.7480019999999996</v>
      </c>
      <c r="T244" s="8">
        <v>66.459999999999994</v>
      </c>
      <c r="U244" s="8">
        <v>55</v>
      </c>
      <c r="V244" s="8">
        <v>3.4938020000000001</v>
      </c>
      <c r="W244" s="8">
        <v>2.8913500000000001</v>
      </c>
      <c r="X244" s="8">
        <v>6.2541989999999998</v>
      </c>
      <c r="Y244" s="8">
        <v>0.60245400000000005</v>
      </c>
      <c r="Z244" s="24">
        <f t="shared" si="3"/>
        <v>1.128576</v>
      </c>
    </row>
    <row r="245" spans="1:26" x14ac:dyDescent="0.25">
      <c r="A245" s="4">
        <v>242</v>
      </c>
      <c r="B245" s="7">
        <v>2024</v>
      </c>
      <c r="C245" s="7">
        <v>3</v>
      </c>
      <c r="D245" s="7">
        <v>449.5</v>
      </c>
      <c r="E245" s="7">
        <v>7.68</v>
      </c>
      <c r="F245" s="22">
        <v>3.5</v>
      </c>
      <c r="G245" s="6" t="s">
        <v>93</v>
      </c>
      <c r="H245" s="6" t="s">
        <v>103</v>
      </c>
      <c r="I245" s="6"/>
      <c r="J245" s="15">
        <v>5</v>
      </c>
      <c r="K245" s="13" t="s">
        <v>162</v>
      </c>
      <c r="L245" s="7">
        <v>1982.77</v>
      </c>
      <c r="M245" s="21">
        <v>37.384</v>
      </c>
      <c r="N245" s="23">
        <v>27.004002</v>
      </c>
      <c r="O245" s="7">
        <v>16.995000000000001</v>
      </c>
      <c r="P245" s="8"/>
      <c r="Q245" s="8">
        <v>13.619</v>
      </c>
      <c r="R245" s="27">
        <v>3.0298109010011124E-2</v>
      </c>
      <c r="S245" s="8">
        <v>10.379999</v>
      </c>
      <c r="T245" s="8">
        <v>73.009</v>
      </c>
      <c r="U245" s="8">
        <v>87.5</v>
      </c>
      <c r="V245" s="8">
        <v>3.8380830000000001</v>
      </c>
      <c r="W245" s="8">
        <v>4.5998749999999999</v>
      </c>
      <c r="X245" s="8">
        <v>6.5419169999999998</v>
      </c>
      <c r="Y245" s="8">
        <v>-0.76179300000000005</v>
      </c>
      <c r="Z245" s="24">
        <f t="shared" si="3"/>
        <v>1.0459392000000001</v>
      </c>
    </row>
    <row r="246" spans="1:26" x14ac:dyDescent="0.25">
      <c r="A246" s="4">
        <v>243</v>
      </c>
      <c r="B246" s="7">
        <v>2024</v>
      </c>
      <c r="C246" s="7">
        <v>3</v>
      </c>
      <c r="D246" s="7">
        <v>449.5</v>
      </c>
      <c r="E246" s="7">
        <v>7.68</v>
      </c>
      <c r="F246" s="22">
        <v>3.5</v>
      </c>
      <c r="G246" s="6" t="s">
        <v>93</v>
      </c>
      <c r="H246" s="6" t="s">
        <v>104</v>
      </c>
      <c r="I246" s="9" t="s">
        <v>138</v>
      </c>
      <c r="J246" s="15">
        <v>9</v>
      </c>
      <c r="K246" s="13" t="s">
        <v>163</v>
      </c>
      <c r="L246" s="7">
        <v>1557.83</v>
      </c>
      <c r="M246" s="21">
        <v>27.844000000000001</v>
      </c>
      <c r="N246" s="23">
        <v>21.196006000000001</v>
      </c>
      <c r="O246" s="7">
        <v>16.995000000000001</v>
      </c>
      <c r="P246" s="8"/>
      <c r="Q246" s="8">
        <v>13.606</v>
      </c>
      <c r="R246" s="27">
        <v>3.0269187986651836E-2</v>
      </c>
      <c r="S246" s="8">
        <v>6.6480009999999998</v>
      </c>
      <c r="T246" s="8">
        <v>41.08</v>
      </c>
      <c r="U246" s="8">
        <v>41.5</v>
      </c>
      <c r="V246" s="8">
        <v>2.1595759999999999</v>
      </c>
      <c r="W246" s="8">
        <v>2.1816550000000001</v>
      </c>
      <c r="X246" s="8">
        <v>4.4884219999999999</v>
      </c>
      <c r="Y246" s="8">
        <v>-2.2078E-2</v>
      </c>
      <c r="Z246" s="24">
        <f t="shared" si="3"/>
        <v>1.0449408</v>
      </c>
    </row>
    <row r="247" spans="1:26" x14ac:dyDescent="0.25">
      <c r="A247" s="4">
        <v>244</v>
      </c>
      <c r="B247" s="7">
        <v>2024</v>
      </c>
      <c r="C247" s="7">
        <v>3</v>
      </c>
      <c r="D247" s="7">
        <v>449.5</v>
      </c>
      <c r="E247" s="7">
        <v>7.68</v>
      </c>
      <c r="F247" s="22">
        <v>3.5</v>
      </c>
      <c r="G247" s="6" t="s">
        <v>93</v>
      </c>
      <c r="H247" s="6" t="s">
        <v>104</v>
      </c>
      <c r="I247" s="9" t="s">
        <v>147</v>
      </c>
      <c r="J247" s="15">
        <v>9</v>
      </c>
      <c r="K247" s="13" t="s">
        <v>163</v>
      </c>
      <c r="L247" s="7">
        <v>2092.7600000000002</v>
      </c>
      <c r="M247" s="21">
        <v>36.308</v>
      </c>
      <c r="N247" s="23">
        <v>25.519994000000001</v>
      </c>
      <c r="O247" s="7">
        <v>16.995000000000001</v>
      </c>
      <c r="P247" s="8"/>
      <c r="Q247" s="8">
        <v>12.194000000000001</v>
      </c>
      <c r="R247" s="27">
        <v>2.7127919911012238E-2</v>
      </c>
      <c r="S247" s="8">
        <v>10.788008</v>
      </c>
      <c r="T247" s="8">
        <v>62.23</v>
      </c>
      <c r="U247" s="8">
        <v>50</v>
      </c>
      <c r="V247" s="8">
        <v>3.2714310000000002</v>
      </c>
      <c r="W247" s="8">
        <v>2.6284999999999998</v>
      </c>
      <c r="X247" s="8">
        <v>7.5165699999999998</v>
      </c>
      <c r="Y247" s="8">
        <v>0.64293900000000004</v>
      </c>
      <c r="Z247" s="24">
        <f t="shared" si="3"/>
        <v>0.93649920000000009</v>
      </c>
    </row>
    <row r="248" spans="1:26" x14ac:dyDescent="0.25">
      <c r="A248" s="4">
        <v>245</v>
      </c>
      <c r="B248" s="7">
        <v>2024</v>
      </c>
      <c r="C248" s="7">
        <v>3</v>
      </c>
      <c r="D248" s="7">
        <v>449.5</v>
      </c>
      <c r="E248" s="7">
        <v>7.68</v>
      </c>
      <c r="F248" s="22">
        <v>3.5</v>
      </c>
      <c r="G248" s="6" t="s">
        <v>93</v>
      </c>
      <c r="H248" s="6" t="s">
        <v>104</v>
      </c>
      <c r="I248" s="9" t="s">
        <v>148</v>
      </c>
      <c r="J248" s="15">
        <v>9</v>
      </c>
      <c r="K248" s="13" t="s">
        <v>163</v>
      </c>
      <c r="L248" s="7">
        <v>1550.98</v>
      </c>
      <c r="M248" s="21">
        <v>32.5</v>
      </c>
      <c r="N248" s="23">
        <v>23.517997000000001</v>
      </c>
      <c r="O248" s="7">
        <v>16.995000000000001</v>
      </c>
      <c r="P248" s="8"/>
      <c r="Q248" s="8">
        <v>15.163</v>
      </c>
      <c r="R248" s="27">
        <v>3.3733036707452722E-2</v>
      </c>
      <c r="S248" s="8">
        <v>8.9820069999999994</v>
      </c>
      <c r="T248" s="8">
        <v>54.99</v>
      </c>
      <c r="U248" s="8">
        <v>60.466391999999999</v>
      </c>
      <c r="V248" s="8">
        <v>2.8908239999999998</v>
      </c>
      <c r="W248" s="8">
        <v>3.1787179999999999</v>
      </c>
      <c r="X248" s="8">
        <v>6.0911749999999998</v>
      </c>
      <c r="Y248" s="8">
        <v>-0.287887</v>
      </c>
      <c r="Z248" s="24">
        <f t="shared" si="3"/>
        <v>1.1645184</v>
      </c>
    </row>
    <row r="249" spans="1:26" x14ac:dyDescent="0.25">
      <c r="A249" s="4">
        <v>246</v>
      </c>
      <c r="B249" s="7">
        <v>2024</v>
      </c>
      <c r="C249" s="7">
        <v>3</v>
      </c>
      <c r="D249" s="7">
        <v>449.5</v>
      </c>
      <c r="E249" s="7">
        <v>7.68</v>
      </c>
      <c r="F249" s="22">
        <v>3.5</v>
      </c>
      <c r="G249" s="6" t="s">
        <v>93</v>
      </c>
      <c r="H249" s="6" t="s">
        <v>105</v>
      </c>
      <c r="I249" s="9" t="s">
        <v>138</v>
      </c>
      <c r="J249" s="15">
        <v>9</v>
      </c>
      <c r="K249" s="13" t="s">
        <v>163</v>
      </c>
      <c r="L249" s="7">
        <v>1539.27</v>
      </c>
      <c r="M249" s="21">
        <v>29.34</v>
      </c>
      <c r="N249" s="23">
        <v>20.531997</v>
      </c>
      <c r="O249" s="7">
        <v>16.995000000000001</v>
      </c>
      <c r="P249" s="8"/>
      <c r="Q249" s="8">
        <v>13.339</v>
      </c>
      <c r="R249" s="27">
        <v>2.967519466073415E-2</v>
      </c>
      <c r="S249" s="8">
        <v>8.8079999999999998</v>
      </c>
      <c r="T249" s="8">
        <v>45</v>
      </c>
      <c r="U249" s="8">
        <v>45</v>
      </c>
      <c r="V249" s="8">
        <v>2.36565</v>
      </c>
      <c r="W249" s="8">
        <v>2.36565</v>
      </c>
      <c r="X249" s="8">
        <v>6.4423510000000004</v>
      </c>
      <c r="Y249" s="8">
        <v>0</v>
      </c>
      <c r="Z249" s="24">
        <f t="shared" si="3"/>
        <v>1.0244351999999999</v>
      </c>
    </row>
    <row r="250" spans="1:26" x14ac:dyDescent="0.25">
      <c r="A250" s="4">
        <v>247</v>
      </c>
      <c r="B250" s="7">
        <v>2024</v>
      </c>
      <c r="C250" s="7">
        <v>3</v>
      </c>
      <c r="D250" s="7">
        <v>449.5</v>
      </c>
      <c r="E250" s="7">
        <v>7.68</v>
      </c>
      <c r="F250" s="22">
        <v>3.5</v>
      </c>
      <c r="G250" s="6" t="s">
        <v>93</v>
      </c>
      <c r="H250" s="6" t="s">
        <v>105</v>
      </c>
      <c r="I250" s="9" t="s">
        <v>147</v>
      </c>
      <c r="J250" s="15">
        <v>9</v>
      </c>
      <c r="K250" s="13" t="s">
        <v>163</v>
      </c>
      <c r="L250" s="7">
        <v>2091.67</v>
      </c>
      <c r="M250" s="21">
        <v>37.228999999999999</v>
      </c>
      <c r="N250" s="23">
        <v>25.019997</v>
      </c>
      <c r="O250" s="7">
        <v>16.995000000000001</v>
      </c>
      <c r="P250" s="8"/>
      <c r="Q250" s="8">
        <v>11.962</v>
      </c>
      <c r="R250" s="27">
        <v>2.661179087875417E-2</v>
      </c>
      <c r="S250" s="8">
        <v>12.209</v>
      </c>
      <c r="T250" s="8">
        <v>82.14</v>
      </c>
      <c r="U250" s="8">
        <v>64</v>
      </c>
      <c r="V250" s="8">
        <v>4.3181000000000003</v>
      </c>
      <c r="W250" s="8">
        <v>3.3644799999999999</v>
      </c>
      <c r="X250" s="8">
        <v>7.8909010000000004</v>
      </c>
      <c r="Y250" s="8">
        <v>0.95362000000000002</v>
      </c>
      <c r="Z250" s="24">
        <f t="shared" si="3"/>
        <v>0.91868159999999988</v>
      </c>
    </row>
    <row r="251" spans="1:26" x14ac:dyDescent="0.25">
      <c r="A251" s="4">
        <v>248</v>
      </c>
      <c r="B251" s="7">
        <v>2024</v>
      </c>
      <c r="C251" s="7">
        <v>3</v>
      </c>
      <c r="D251" s="7">
        <v>449.5</v>
      </c>
      <c r="E251" s="7">
        <v>7.68</v>
      </c>
      <c r="F251" s="22">
        <v>3.5</v>
      </c>
      <c r="G251" s="6" t="s">
        <v>93</v>
      </c>
      <c r="H251" s="6" t="s">
        <v>105</v>
      </c>
      <c r="I251" s="9" t="s">
        <v>148</v>
      </c>
      <c r="J251" s="15">
        <v>9</v>
      </c>
      <c r="K251" s="13" t="s">
        <v>163</v>
      </c>
      <c r="L251" s="7">
        <v>1538.75</v>
      </c>
      <c r="M251" s="21">
        <v>31.152999999999999</v>
      </c>
      <c r="N251" s="23">
        <v>22.198999000000001</v>
      </c>
      <c r="O251" s="7">
        <v>16.995000000000001</v>
      </c>
      <c r="P251" s="8"/>
      <c r="Q251" s="8">
        <v>14.427000000000001</v>
      </c>
      <c r="R251" s="27">
        <v>3.2095661846496107E-2</v>
      </c>
      <c r="S251" s="8">
        <v>8.9540039999999994</v>
      </c>
      <c r="T251" s="8">
        <v>38.26</v>
      </c>
      <c r="U251" s="8">
        <v>27</v>
      </c>
      <c r="V251" s="8">
        <v>2.0113279999999998</v>
      </c>
      <c r="W251" s="8">
        <v>1.4193899999999999</v>
      </c>
      <c r="X251" s="8">
        <v>6.942672</v>
      </c>
      <c r="Y251" s="8">
        <v>0.59194199999999997</v>
      </c>
      <c r="Z251" s="24">
        <f t="shared" si="3"/>
        <v>1.1079936000000001</v>
      </c>
    </row>
    <row r="252" spans="1:26" x14ac:dyDescent="0.25">
      <c r="A252" s="4">
        <v>249</v>
      </c>
      <c r="B252" s="7">
        <v>2024</v>
      </c>
      <c r="C252" s="7">
        <v>3</v>
      </c>
      <c r="D252" s="7">
        <v>449.5</v>
      </c>
      <c r="E252" s="7">
        <v>7.68</v>
      </c>
      <c r="F252" s="22">
        <v>3.5</v>
      </c>
      <c r="G252" s="6" t="s">
        <v>93</v>
      </c>
      <c r="H252" s="6" t="s">
        <v>106</v>
      </c>
      <c r="I252" s="6"/>
      <c r="J252" s="15">
        <v>9</v>
      </c>
      <c r="K252" s="13" t="s">
        <v>167</v>
      </c>
      <c r="L252" s="7">
        <v>4941.2700000000004</v>
      </c>
      <c r="M252" s="21">
        <v>103.70099999999999</v>
      </c>
      <c r="N252" s="23">
        <v>69.945997000000006</v>
      </c>
      <c r="O252" s="7">
        <v>16.995000000000001</v>
      </c>
      <c r="P252" s="8"/>
      <c r="Q252" s="8">
        <v>14.154999999999999</v>
      </c>
      <c r="R252" s="27">
        <v>3.1490545050055614E-2</v>
      </c>
      <c r="S252" s="8">
        <v>33.755000000000003</v>
      </c>
      <c r="T252" s="5">
        <v>127.24</v>
      </c>
      <c r="U252" s="8">
        <v>123.852</v>
      </c>
      <c r="V252" s="8">
        <v>6.6890070000000001</v>
      </c>
      <c r="W252" s="8">
        <v>6.5109000000000004</v>
      </c>
      <c r="X252" s="8">
        <v>27.065994</v>
      </c>
      <c r="Y252" s="8">
        <v>0</v>
      </c>
      <c r="Z252" s="24">
        <f t="shared" si="3"/>
        <v>1.0871039999999998</v>
      </c>
    </row>
    <row r="253" spans="1:26" x14ac:dyDescent="0.25">
      <c r="A253" s="4">
        <v>250</v>
      </c>
      <c r="B253" s="7">
        <v>2024</v>
      </c>
      <c r="C253" s="7">
        <v>3</v>
      </c>
      <c r="D253" s="7">
        <v>449.5</v>
      </c>
      <c r="E253" s="7">
        <v>7.68</v>
      </c>
      <c r="F253" s="22">
        <v>3.5</v>
      </c>
      <c r="G253" s="6" t="s">
        <v>93</v>
      </c>
      <c r="H253" s="6" t="s">
        <v>107</v>
      </c>
      <c r="I253" s="6"/>
      <c r="J253" s="15">
        <v>9</v>
      </c>
      <c r="K253" s="13" t="s">
        <v>167</v>
      </c>
      <c r="L253" s="7">
        <v>4975.6400000000003</v>
      </c>
      <c r="M253" s="21">
        <v>112.126</v>
      </c>
      <c r="N253" s="23">
        <v>76.863995000000003</v>
      </c>
      <c r="O253" s="7">
        <v>16.995000000000001</v>
      </c>
      <c r="P253" s="8"/>
      <c r="Q253" s="8">
        <v>15.448</v>
      </c>
      <c r="R253" s="27">
        <v>3.4367074527252503E-2</v>
      </c>
      <c r="S253" s="8">
        <v>35.262</v>
      </c>
      <c r="T253" s="8">
        <v>147.59</v>
      </c>
      <c r="U253" s="8">
        <v>99.852000000000004</v>
      </c>
      <c r="V253" s="8">
        <v>7.7588059999999999</v>
      </c>
      <c r="W253" s="8">
        <v>5.2492200000000002</v>
      </c>
      <c r="X253" s="8">
        <v>27.50319</v>
      </c>
      <c r="Y253" s="8">
        <v>0</v>
      </c>
      <c r="Z253" s="24">
        <f t="shared" si="3"/>
        <v>1.1864064000000001</v>
      </c>
    </row>
    <row r="254" spans="1:26" x14ac:dyDescent="0.25">
      <c r="A254" s="4">
        <v>251</v>
      </c>
      <c r="B254" s="7">
        <v>2024</v>
      </c>
      <c r="C254" s="7">
        <v>3</v>
      </c>
      <c r="D254" s="7">
        <v>449.5</v>
      </c>
      <c r="E254" s="7">
        <v>7.68</v>
      </c>
      <c r="F254" s="22">
        <v>3.5</v>
      </c>
      <c r="G254" s="6" t="s">
        <v>108</v>
      </c>
      <c r="H254" s="6" t="s">
        <v>21</v>
      </c>
      <c r="I254" s="6"/>
      <c r="J254" s="15">
        <v>9</v>
      </c>
      <c r="K254" s="13" t="s">
        <v>162</v>
      </c>
      <c r="L254" s="7">
        <v>2649.89</v>
      </c>
      <c r="M254" s="21">
        <v>51.25</v>
      </c>
      <c r="N254" s="23">
        <v>41.345996</v>
      </c>
      <c r="O254" s="7">
        <v>16.995000000000001</v>
      </c>
      <c r="P254" s="8"/>
      <c r="Q254" s="8">
        <v>15.603</v>
      </c>
      <c r="R254" s="27">
        <v>3.4711902113459397E-2</v>
      </c>
      <c r="S254" s="8">
        <v>9.9039920000000006</v>
      </c>
      <c r="T254" s="8">
        <v>64.866</v>
      </c>
      <c r="U254" s="8">
        <v>68.5</v>
      </c>
      <c r="V254" s="8">
        <v>3.4100060000000001</v>
      </c>
      <c r="W254" s="8">
        <v>3.6010450000000001</v>
      </c>
      <c r="X254" s="8">
        <v>6.493995</v>
      </c>
      <c r="Y254" s="8">
        <v>-0.19104699999999999</v>
      </c>
      <c r="Z254" s="24">
        <f t="shared" si="3"/>
        <v>1.1983103999999998</v>
      </c>
    </row>
    <row r="255" spans="1:26" x14ac:dyDescent="0.25">
      <c r="A255" s="4">
        <v>252</v>
      </c>
      <c r="B255" s="7">
        <v>2024</v>
      </c>
      <c r="C255" s="7">
        <v>3</v>
      </c>
      <c r="D255" s="7">
        <v>449.5</v>
      </c>
      <c r="E255" s="7">
        <v>7.68</v>
      </c>
      <c r="F255" s="22">
        <v>3.5</v>
      </c>
      <c r="G255" s="6" t="s">
        <v>108</v>
      </c>
      <c r="H255" s="6" t="s">
        <v>67</v>
      </c>
      <c r="I255" s="6"/>
      <c r="J255" s="15">
        <v>5</v>
      </c>
      <c r="K255" s="13" t="s">
        <v>164</v>
      </c>
      <c r="L255" s="7">
        <v>1098.55</v>
      </c>
      <c r="M255" s="21">
        <v>22.286000000000001</v>
      </c>
      <c r="N255" s="23">
        <v>15.308994999999999</v>
      </c>
      <c r="O255" s="7">
        <v>16.995000000000001</v>
      </c>
      <c r="P255" s="8"/>
      <c r="Q255" s="8">
        <v>13.936</v>
      </c>
      <c r="R255" s="27">
        <v>3.1003337041156841E-2</v>
      </c>
      <c r="S255" s="8">
        <v>6.977004</v>
      </c>
      <c r="T255" s="8">
        <v>41.835000000000001</v>
      </c>
      <c r="U255" s="8">
        <v>47</v>
      </c>
      <c r="V255" s="8">
        <v>2.1992660000000002</v>
      </c>
      <c r="W255" s="8">
        <v>2.47079</v>
      </c>
      <c r="X255" s="8">
        <v>4.7777339999999997</v>
      </c>
      <c r="Y255" s="8">
        <v>-0.27151999999999998</v>
      </c>
      <c r="Z255" s="24">
        <f t="shared" si="3"/>
        <v>1.0702848</v>
      </c>
    </row>
    <row r="256" spans="1:26" x14ac:dyDescent="0.25">
      <c r="A256" s="4">
        <v>253</v>
      </c>
      <c r="B256" s="7">
        <v>2024</v>
      </c>
      <c r="C256" s="7">
        <v>3</v>
      </c>
      <c r="D256" s="7">
        <v>449.5</v>
      </c>
      <c r="E256" s="7">
        <v>7.68</v>
      </c>
      <c r="F256" s="22">
        <v>3.5</v>
      </c>
      <c r="G256" s="6" t="s">
        <v>108</v>
      </c>
      <c r="H256" s="6" t="s">
        <v>109</v>
      </c>
      <c r="I256" s="6"/>
      <c r="J256" s="15">
        <v>5</v>
      </c>
      <c r="K256" s="13" t="s">
        <v>164</v>
      </c>
      <c r="L256" s="7">
        <v>1071.45</v>
      </c>
      <c r="M256" s="21">
        <v>22.318999999999999</v>
      </c>
      <c r="N256" s="23">
        <v>14.977005</v>
      </c>
      <c r="O256" s="7">
        <v>16.995000000000001</v>
      </c>
      <c r="P256" s="8"/>
      <c r="Q256" s="8">
        <v>13.978000000000002</v>
      </c>
      <c r="R256" s="27">
        <v>3.109677419354839E-2</v>
      </c>
      <c r="S256" s="8">
        <v>7.3419980000000002</v>
      </c>
      <c r="T256" s="8">
        <v>47.569000000000003</v>
      </c>
      <c r="U256" s="8">
        <v>52</v>
      </c>
      <c r="V256" s="8">
        <v>2.500702</v>
      </c>
      <c r="W256" s="8">
        <v>2.7336399999999998</v>
      </c>
      <c r="X256" s="8">
        <v>4.8412980000000001</v>
      </c>
      <c r="Y256" s="8">
        <v>-0.23294000000000001</v>
      </c>
      <c r="Z256" s="24">
        <f t="shared" si="3"/>
        <v>1.0735104000000002</v>
      </c>
    </row>
    <row r="257" spans="1:26" x14ac:dyDescent="0.25">
      <c r="A257" s="4">
        <v>254</v>
      </c>
      <c r="B257" s="7">
        <v>2024</v>
      </c>
      <c r="C257" s="7">
        <v>3</v>
      </c>
      <c r="D257" s="7">
        <v>449.5</v>
      </c>
      <c r="E257" s="7">
        <v>7.68</v>
      </c>
      <c r="F257" s="22">
        <v>3.5</v>
      </c>
      <c r="G257" s="6" t="s">
        <v>108</v>
      </c>
      <c r="H257" s="6" t="s">
        <v>40</v>
      </c>
      <c r="I257" s="6"/>
      <c r="J257" s="15">
        <v>5</v>
      </c>
      <c r="K257" s="13" t="s">
        <v>164</v>
      </c>
      <c r="L257" s="7">
        <v>1950.1</v>
      </c>
      <c r="M257" s="21">
        <v>34.56</v>
      </c>
      <c r="N257" s="23">
        <v>22.625005000000002</v>
      </c>
      <c r="O257" s="7">
        <v>16.995000000000001</v>
      </c>
      <c r="P257" s="8"/>
      <c r="Q257" s="8">
        <v>11.07</v>
      </c>
      <c r="R257" s="27">
        <v>2.4627363737486096E-2</v>
      </c>
      <c r="S257" s="8">
        <v>11.934998999999999</v>
      </c>
      <c r="T257" s="8">
        <v>77.271000000000001</v>
      </c>
      <c r="U257" s="8">
        <v>56</v>
      </c>
      <c r="V257" s="8">
        <v>4.0621359999999997</v>
      </c>
      <c r="W257" s="8">
        <v>2.9439199999999999</v>
      </c>
      <c r="X257" s="8">
        <v>7.8728629999999997</v>
      </c>
      <c r="Y257" s="8">
        <v>1.118215</v>
      </c>
      <c r="Z257" s="24">
        <f t="shared" si="3"/>
        <v>0.85017600000000004</v>
      </c>
    </row>
    <row r="258" spans="1:26" x14ac:dyDescent="0.25">
      <c r="A258" s="4">
        <v>255</v>
      </c>
      <c r="B258" s="7">
        <v>2024</v>
      </c>
      <c r="C258" s="7">
        <v>3</v>
      </c>
      <c r="D258" s="7">
        <v>449.5</v>
      </c>
      <c r="E258" s="7">
        <v>7.68</v>
      </c>
      <c r="F258" s="22">
        <v>3.5</v>
      </c>
      <c r="G258" s="6" t="s">
        <v>108</v>
      </c>
      <c r="H258" s="6" t="s">
        <v>68</v>
      </c>
      <c r="I258" s="6"/>
      <c r="J258" s="15">
        <v>5</v>
      </c>
      <c r="K258" s="13" t="s">
        <v>164</v>
      </c>
      <c r="L258" s="7">
        <v>2714.74</v>
      </c>
      <c r="M258" s="21">
        <v>55.908000000000001</v>
      </c>
      <c r="N258" s="23">
        <v>39.688011000000003</v>
      </c>
      <c r="O258" s="7">
        <v>16.995000000000001</v>
      </c>
      <c r="P258" s="8"/>
      <c r="Q258" s="8">
        <v>14.619</v>
      </c>
      <c r="R258" s="27">
        <v>3.2522803114571744E-2</v>
      </c>
      <c r="S258" s="8">
        <v>16.22</v>
      </c>
      <c r="T258" s="8">
        <v>106.13</v>
      </c>
      <c r="U258" s="8">
        <v>89.5</v>
      </c>
      <c r="V258" s="8">
        <v>5.5792539999999997</v>
      </c>
      <c r="W258" s="8">
        <v>4.7050150000000004</v>
      </c>
      <c r="X258" s="8">
        <v>10.640746</v>
      </c>
      <c r="Y258" s="8">
        <v>0.87423899999999999</v>
      </c>
      <c r="Z258" s="24">
        <f t="shared" si="3"/>
        <v>1.1227391999999998</v>
      </c>
    </row>
    <row r="259" spans="1:26" x14ac:dyDescent="0.25">
      <c r="A259" s="4">
        <v>256</v>
      </c>
      <c r="B259" s="7">
        <v>2024</v>
      </c>
      <c r="C259" s="7">
        <v>3</v>
      </c>
      <c r="D259" s="7">
        <v>449.5</v>
      </c>
      <c r="E259" s="7">
        <v>7.68</v>
      </c>
      <c r="F259" s="22">
        <v>3.5</v>
      </c>
      <c r="G259" s="6" t="s">
        <v>108</v>
      </c>
      <c r="H259" s="6" t="s">
        <v>41</v>
      </c>
      <c r="I259" s="6"/>
      <c r="J259" s="15">
        <v>5</v>
      </c>
      <c r="K259" s="13" t="s">
        <v>164</v>
      </c>
      <c r="L259" s="7">
        <v>1100.0999999999999</v>
      </c>
      <c r="M259" s="21">
        <v>24.347999999999999</v>
      </c>
      <c r="N259" s="23">
        <v>18.367999999999999</v>
      </c>
      <c r="O259" s="7">
        <v>16.995000000000001</v>
      </c>
      <c r="P259" s="8"/>
      <c r="Q259" s="8">
        <v>16.696999999999999</v>
      </c>
      <c r="R259" s="27">
        <v>3.7145717463848718E-2</v>
      </c>
      <c r="S259" s="8">
        <v>5.9799990000000003</v>
      </c>
      <c r="T259" s="8">
        <v>33.872</v>
      </c>
      <c r="U259" s="8">
        <v>34</v>
      </c>
      <c r="V259" s="8">
        <v>1.780651</v>
      </c>
      <c r="W259" s="8">
        <v>1.78738</v>
      </c>
      <c r="X259" s="8">
        <v>4.1993499999999999</v>
      </c>
      <c r="Y259" s="8">
        <v>-6.7299999999999999E-3</v>
      </c>
      <c r="Z259" s="24">
        <f t="shared" si="3"/>
        <v>1.2823296</v>
      </c>
    </row>
    <row r="260" spans="1:26" x14ac:dyDescent="0.25">
      <c r="A260" s="4">
        <v>257</v>
      </c>
      <c r="B260" s="7">
        <v>2024</v>
      </c>
      <c r="C260" s="7">
        <v>3</v>
      </c>
      <c r="D260" s="7">
        <v>449.5</v>
      </c>
      <c r="E260" s="7">
        <v>7.68</v>
      </c>
      <c r="F260" s="22">
        <v>3.5</v>
      </c>
      <c r="G260" s="6" t="s">
        <v>108</v>
      </c>
      <c r="H260" s="6" t="s">
        <v>42</v>
      </c>
      <c r="I260" s="6"/>
      <c r="J260" s="15">
        <v>9</v>
      </c>
      <c r="K260" s="13" t="s">
        <v>164</v>
      </c>
      <c r="L260" s="7">
        <v>1073.56</v>
      </c>
      <c r="M260" s="21">
        <v>22.995999999999999</v>
      </c>
      <c r="N260" s="23">
        <v>16.984998999999998</v>
      </c>
      <c r="O260" s="7">
        <v>16.995000000000001</v>
      </c>
      <c r="P260" s="8"/>
      <c r="Q260" s="8">
        <v>15.821000000000002</v>
      </c>
      <c r="R260" s="27">
        <v>3.5196885428253617E-2</v>
      </c>
      <c r="S260" s="8">
        <v>6.0110000000000001</v>
      </c>
      <c r="T260" s="8">
        <v>27.04</v>
      </c>
      <c r="U260" s="8">
        <v>23</v>
      </c>
      <c r="V260" s="8">
        <v>1.4214929999999999</v>
      </c>
      <c r="W260" s="8">
        <v>1.2091099999999999</v>
      </c>
      <c r="X260" s="8">
        <v>4.5895080000000004</v>
      </c>
      <c r="Y260" s="8">
        <v>0</v>
      </c>
      <c r="Z260" s="24">
        <f t="shared" ref="Z260:Z320" si="4">Q260*E260/100</f>
        <v>1.2150528</v>
      </c>
    </row>
    <row r="261" spans="1:26" x14ac:dyDescent="0.25">
      <c r="A261" s="4">
        <v>258</v>
      </c>
      <c r="B261" s="7">
        <v>2024</v>
      </c>
      <c r="C261" s="7">
        <v>3</v>
      </c>
      <c r="D261" s="7">
        <v>449.5</v>
      </c>
      <c r="E261" s="7">
        <v>7.68</v>
      </c>
      <c r="F261" s="22">
        <v>3.5</v>
      </c>
      <c r="G261" s="6" t="s">
        <v>108</v>
      </c>
      <c r="H261" s="6" t="s">
        <v>22</v>
      </c>
      <c r="I261" s="6"/>
      <c r="J261" s="18">
        <v>5</v>
      </c>
      <c r="K261" s="26" t="s">
        <v>164</v>
      </c>
      <c r="L261" s="7">
        <v>2123.29</v>
      </c>
      <c r="M261" s="21">
        <v>48.081000000000003</v>
      </c>
      <c r="N261" s="23">
        <v>35.203006999999999</v>
      </c>
      <c r="O261" s="7">
        <v>16.995000000000001</v>
      </c>
      <c r="P261" s="8"/>
      <c r="Q261" s="8">
        <v>16.579000000000001</v>
      </c>
      <c r="R261" s="27">
        <v>3.6883203559510566E-2</v>
      </c>
      <c r="S261" s="8">
        <v>12.878</v>
      </c>
      <c r="T261" s="8">
        <v>65.19</v>
      </c>
      <c r="U261" s="8">
        <v>51</v>
      </c>
      <c r="V261" s="8">
        <v>3.427038</v>
      </c>
      <c r="W261" s="8">
        <v>2.6810700000000001</v>
      </c>
      <c r="X261" s="8">
        <v>9.4509609999999995</v>
      </c>
      <c r="Y261" s="8">
        <v>0.74596799999999996</v>
      </c>
      <c r="Z261" s="24">
        <f t="shared" si="4"/>
        <v>1.2732672</v>
      </c>
    </row>
    <row r="262" spans="1:26" x14ac:dyDescent="0.25">
      <c r="A262" s="4">
        <v>259</v>
      </c>
      <c r="B262" s="7">
        <v>2024</v>
      </c>
      <c r="C262" s="7">
        <v>3</v>
      </c>
      <c r="D262" s="7">
        <v>449.5</v>
      </c>
      <c r="E262" s="7">
        <v>7.68</v>
      </c>
      <c r="F262" s="22">
        <v>3.5</v>
      </c>
      <c r="G262" s="6" t="s">
        <v>108</v>
      </c>
      <c r="H262" s="6" t="s">
        <v>43</v>
      </c>
      <c r="I262" s="6"/>
      <c r="J262" s="12">
        <v>5</v>
      </c>
      <c r="K262" s="26" t="s">
        <v>165</v>
      </c>
      <c r="L262" s="7">
        <v>2726.55</v>
      </c>
      <c r="M262" s="21">
        <v>54.343000000000004</v>
      </c>
      <c r="N262" s="23">
        <v>41.055000999999997</v>
      </c>
      <c r="O262" s="7">
        <v>16.995000000000001</v>
      </c>
      <c r="P262" s="8"/>
      <c r="Q262" s="8">
        <v>15.056999999999999</v>
      </c>
      <c r="R262" s="27">
        <v>3.3497219132369298E-2</v>
      </c>
      <c r="S262" s="8">
        <v>13.287997000000001</v>
      </c>
      <c r="T262" s="8">
        <v>128.05000000000001</v>
      </c>
      <c r="U262" s="8">
        <v>99</v>
      </c>
      <c r="V262" s="8">
        <v>6.7315889999999996</v>
      </c>
      <c r="W262" s="8">
        <v>5.2044300000000003</v>
      </c>
      <c r="X262" s="8">
        <v>6.5564119999999999</v>
      </c>
      <c r="Y262" s="8">
        <v>1.527156</v>
      </c>
      <c r="Z262" s="24">
        <f t="shared" si="4"/>
        <v>1.1563775999999999</v>
      </c>
    </row>
    <row r="263" spans="1:26" x14ac:dyDescent="0.25">
      <c r="A263" s="4">
        <v>260</v>
      </c>
      <c r="B263" s="7">
        <v>2024</v>
      </c>
      <c r="C263" s="7">
        <v>3</v>
      </c>
      <c r="D263" s="7">
        <v>449.5</v>
      </c>
      <c r="E263" s="7">
        <v>7.68</v>
      </c>
      <c r="F263" s="22">
        <v>3.5</v>
      </c>
      <c r="G263" s="6" t="s">
        <v>108</v>
      </c>
      <c r="H263" s="6" t="s">
        <v>24</v>
      </c>
      <c r="I263" s="6"/>
      <c r="J263" s="19">
        <v>5</v>
      </c>
      <c r="K263" s="26" t="s">
        <v>167</v>
      </c>
      <c r="L263" s="7">
        <v>663.63</v>
      </c>
      <c r="M263" s="21">
        <v>11.471</v>
      </c>
      <c r="N263" s="23">
        <v>7.9480020000000007</v>
      </c>
      <c r="O263" s="7">
        <v>16.995000000000001</v>
      </c>
      <c r="P263" s="8"/>
      <c r="Q263" s="8">
        <v>11.7</v>
      </c>
      <c r="R263" s="27">
        <v>2.6028921023359287E-2</v>
      </c>
      <c r="S263" s="8">
        <v>3.5230000000000001</v>
      </c>
      <c r="T263" s="8">
        <v>14.032999999999999</v>
      </c>
      <c r="U263" s="8">
        <v>16</v>
      </c>
      <c r="V263" s="8">
        <v>0.73771500000000001</v>
      </c>
      <c r="W263" s="8">
        <v>0.84111999999999998</v>
      </c>
      <c r="X263" s="8">
        <v>2.785285</v>
      </c>
      <c r="Y263" s="8">
        <v>-0.103405</v>
      </c>
      <c r="Z263" s="24">
        <f t="shared" si="4"/>
        <v>0.89855999999999991</v>
      </c>
    </row>
    <row r="264" spans="1:26" x14ac:dyDescent="0.25">
      <c r="A264" s="4">
        <v>261</v>
      </c>
      <c r="B264" s="7">
        <v>2024</v>
      </c>
      <c r="C264" s="7">
        <v>3</v>
      </c>
      <c r="D264" s="7">
        <v>449.5</v>
      </c>
      <c r="E264" s="7">
        <v>7.68</v>
      </c>
      <c r="F264" s="22">
        <v>3.5</v>
      </c>
      <c r="G264" s="6" t="s">
        <v>108</v>
      </c>
      <c r="H264" s="6" t="s">
        <v>25</v>
      </c>
      <c r="I264" s="6"/>
      <c r="J264" s="20">
        <v>5</v>
      </c>
      <c r="K264" s="26" t="s">
        <v>164</v>
      </c>
      <c r="L264" s="7">
        <v>1099.6500000000001</v>
      </c>
      <c r="M264" s="21">
        <v>20.998999999999999</v>
      </c>
      <c r="N264" s="23">
        <v>14.61</v>
      </c>
      <c r="O264" s="7">
        <v>16.995000000000001</v>
      </c>
      <c r="P264" s="8"/>
      <c r="Q264" s="8">
        <v>13.286</v>
      </c>
      <c r="R264" s="27">
        <v>2.9557285873192434E-2</v>
      </c>
      <c r="S264" s="8">
        <v>6.3890029999999998</v>
      </c>
      <c r="T264" s="8">
        <v>32.280999999999999</v>
      </c>
      <c r="U264" s="8">
        <v>35</v>
      </c>
      <c r="V264" s="8">
        <v>1.697012</v>
      </c>
      <c r="W264" s="8">
        <v>1.83995</v>
      </c>
      <c r="X264" s="8">
        <v>4.6919880000000003</v>
      </c>
      <c r="Y264" s="8">
        <v>-0.14293500000000001</v>
      </c>
      <c r="Z264" s="24">
        <f t="shared" si="4"/>
        <v>1.0203648000000001</v>
      </c>
    </row>
    <row r="265" spans="1:26" x14ac:dyDescent="0.25">
      <c r="A265" s="4">
        <v>262</v>
      </c>
      <c r="B265" s="7">
        <v>2024</v>
      </c>
      <c r="C265" s="7">
        <v>3</v>
      </c>
      <c r="D265" s="7">
        <v>449.5</v>
      </c>
      <c r="E265" s="7">
        <v>7.68</v>
      </c>
      <c r="F265" s="22">
        <v>3.5</v>
      </c>
      <c r="G265" s="6" t="s">
        <v>108</v>
      </c>
      <c r="H265" s="6" t="s">
        <v>26</v>
      </c>
      <c r="I265" s="6"/>
      <c r="J265" s="12">
        <v>9</v>
      </c>
      <c r="K265" s="26" t="s">
        <v>165</v>
      </c>
      <c r="L265" s="7">
        <v>1370.36</v>
      </c>
      <c r="M265" s="21">
        <v>28.149000000000001</v>
      </c>
      <c r="N265" s="23">
        <v>20.943000999999999</v>
      </c>
      <c r="O265" s="7">
        <v>16.995000000000001</v>
      </c>
      <c r="P265" s="8"/>
      <c r="Q265" s="8">
        <v>15.282999999999999</v>
      </c>
      <c r="R265" s="27">
        <v>3.3999999999999996E-2</v>
      </c>
      <c r="S265" s="8">
        <v>7.2060009999999997</v>
      </c>
      <c r="T265" s="8">
        <v>40.610999999999997</v>
      </c>
      <c r="U265" s="8">
        <v>29</v>
      </c>
      <c r="V265" s="8">
        <v>2.1349200000000002</v>
      </c>
      <c r="W265" s="8">
        <v>1.5245299999999999</v>
      </c>
      <c r="X265" s="8">
        <v>5.0710800000000003</v>
      </c>
      <c r="Y265" s="8">
        <v>0.61039100000000002</v>
      </c>
      <c r="Z265" s="24">
        <f t="shared" si="4"/>
        <v>1.1737343999999998</v>
      </c>
    </row>
    <row r="266" spans="1:26" x14ac:dyDescent="0.25">
      <c r="A266" s="4">
        <v>263</v>
      </c>
      <c r="B266" s="7">
        <v>2024</v>
      </c>
      <c r="C266" s="7">
        <v>3</v>
      </c>
      <c r="D266" s="7">
        <v>449.5</v>
      </c>
      <c r="E266" s="7">
        <v>7.68</v>
      </c>
      <c r="F266" s="22">
        <v>3.5</v>
      </c>
      <c r="G266" s="6" t="s">
        <v>108</v>
      </c>
      <c r="H266" s="6" t="s">
        <v>27</v>
      </c>
      <c r="I266" s="6"/>
      <c r="J266" s="14">
        <v>5</v>
      </c>
      <c r="K266" s="13" t="s">
        <v>164</v>
      </c>
      <c r="L266" s="7">
        <v>2120.04</v>
      </c>
      <c r="M266" s="21">
        <v>44.317999999999998</v>
      </c>
      <c r="N266" s="23">
        <v>32.685001</v>
      </c>
      <c r="O266" s="7">
        <v>16.995000000000001</v>
      </c>
      <c r="P266" s="8"/>
      <c r="Q266" s="8">
        <v>15.417</v>
      </c>
      <c r="R266" s="27">
        <v>3.4298109010011124E-2</v>
      </c>
      <c r="S266" s="8">
        <v>11.633008999999999</v>
      </c>
      <c r="T266" s="8">
        <v>53.21</v>
      </c>
      <c r="U266" s="8">
        <v>43</v>
      </c>
      <c r="V266" s="8">
        <v>2.79725</v>
      </c>
      <c r="W266" s="8">
        <v>2.26051</v>
      </c>
      <c r="X266" s="8">
        <v>8.8357500000000009</v>
      </c>
      <c r="Y266" s="8">
        <v>0.53674900000000003</v>
      </c>
      <c r="Z266" s="24">
        <f t="shared" si="4"/>
        <v>1.1840256</v>
      </c>
    </row>
    <row r="267" spans="1:26" x14ac:dyDescent="0.25">
      <c r="A267" s="4">
        <v>264</v>
      </c>
      <c r="B267" s="7">
        <v>2024</v>
      </c>
      <c r="C267" s="7">
        <v>3</v>
      </c>
      <c r="D267" s="7">
        <v>449.5</v>
      </c>
      <c r="E267" s="7">
        <v>7.68</v>
      </c>
      <c r="F267" s="22">
        <v>3.5</v>
      </c>
      <c r="G267" s="6" t="s">
        <v>108</v>
      </c>
      <c r="H267" s="6" t="s">
        <v>30</v>
      </c>
      <c r="I267" s="6"/>
      <c r="J267" s="15">
        <v>5</v>
      </c>
      <c r="K267" s="13" t="s">
        <v>164</v>
      </c>
      <c r="L267" s="7">
        <v>1103.32</v>
      </c>
      <c r="M267" s="21">
        <v>23.061</v>
      </c>
      <c r="N267" s="23">
        <v>15.540003</v>
      </c>
      <c r="O267" s="7">
        <v>16.995000000000001</v>
      </c>
      <c r="P267" s="8"/>
      <c r="Q267" s="8">
        <v>14.085000000000001</v>
      </c>
      <c r="R267" s="27">
        <v>3.1334816462736378E-2</v>
      </c>
      <c r="S267" s="8">
        <v>7.5209950000000001</v>
      </c>
      <c r="T267" s="8">
        <v>49.67</v>
      </c>
      <c r="U267" s="8">
        <v>30.4</v>
      </c>
      <c r="V267" s="8">
        <v>2.6111520000000001</v>
      </c>
      <c r="W267" s="8">
        <v>1.598128</v>
      </c>
      <c r="X267" s="8">
        <v>4.9098480000000002</v>
      </c>
      <c r="Y267" s="8">
        <v>1.0130189999999999</v>
      </c>
      <c r="Z267" s="24">
        <f t="shared" si="4"/>
        <v>1.081728</v>
      </c>
    </row>
    <row r="268" spans="1:26" x14ac:dyDescent="0.25">
      <c r="A268" s="4">
        <v>265</v>
      </c>
      <c r="B268" s="7">
        <v>2024</v>
      </c>
      <c r="C268" s="7">
        <v>3</v>
      </c>
      <c r="D268" s="7">
        <v>449.5</v>
      </c>
      <c r="E268" s="7">
        <v>7.68</v>
      </c>
      <c r="F268" s="22">
        <v>3.5</v>
      </c>
      <c r="G268" s="6" t="s">
        <v>110</v>
      </c>
      <c r="H268" s="6" t="s">
        <v>40</v>
      </c>
      <c r="I268" s="6"/>
      <c r="J268" s="12">
        <v>9</v>
      </c>
      <c r="K268" s="13" t="s">
        <v>167</v>
      </c>
      <c r="L268" s="7">
        <v>4992.6499999999996</v>
      </c>
      <c r="M268" s="21">
        <v>83.588999999999999</v>
      </c>
      <c r="N268" s="23">
        <v>48.963000999999998</v>
      </c>
      <c r="O268" s="7">
        <v>16.995000000000001</v>
      </c>
      <c r="P268" s="8"/>
      <c r="Q268" s="8">
        <v>9.8070000000000004</v>
      </c>
      <c r="R268" s="27">
        <v>2.1817575083426029E-2</v>
      </c>
      <c r="S268" s="8">
        <v>34.625999999999998</v>
      </c>
      <c r="T268" s="8">
        <v>345.53</v>
      </c>
      <c r="U268" s="8">
        <v>160.55199999999999</v>
      </c>
      <c r="V268" s="8">
        <v>18.164511999999998</v>
      </c>
      <c r="W268" s="8">
        <v>8.4402190000000008</v>
      </c>
      <c r="X268" s="8">
        <v>16.461487000000002</v>
      </c>
      <c r="Y268" s="8">
        <v>0</v>
      </c>
      <c r="Z268" s="24">
        <f t="shared" si="4"/>
        <v>0.75317760000000011</v>
      </c>
    </row>
    <row r="269" spans="1:26" x14ac:dyDescent="0.25">
      <c r="A269" s="4">
        <v>266</v>
      </c>
      <c r="B269" s="7">
        <v>2024</v>
      </c>
      <c r="C269" s="7">
        <v>3</v>
      </c>
      <c r="D269" s="7">
        <v>449.5</v>
      </c>
      <c r="E269" s="7">
        <v>7.68</v>
      </c>
      <c r="F269" s="22">
        <v>3.5</v>
      </c>
      <c r="G269" s="6" t="s">
        <v>110</v>
      </c>
      <c r="H269" s="6" t="s">
        <v>41</v>
      </c>
      <c r="I269" s="6"/>
      <c r="J269" s="14">
        <v>5</v>
      </c>
      <c r="K269" s="13" t="s">
        <v>165</v>
      </c>
      <c r="L269" s="7">
        <v>2727.05</v>
      </c>
      <c r="M269" s="21">
        <v>56.738999999999997</v>
      </c>
      <c r="N269" s="23">
        <v>43.494</v>
      </c>
      <c r="O269" s="7">
        <v>16.995000000000001</v>
      </c>
      <c r="P269" s="8"/>
      <c r="Q269" s="8">
        <v>15.949000000000002</v>
      </c>
      <c r="R269" s="27">
        <v>3.5481646273637375E-2</v>
      </c>
      <c r="S269" s="8">
        <v>13.244999999999999</v>
      </c>
      <c r="T269" s="8">
        <v>86</v>
      </c>
      <c r="U269" s="8">
        <v>86</v>
      </c>
      <c r="V269" s="8">
        <v>4.52102</v>
      </c>
      <c r="W269" s="8">
        <v>4.52102</v>
      </c>
      <c r="X269" s="8">
        <v>8.7239789999999999</v>
      </c>
      <c r="Y269" s="8">
        <v>0</v>
      </c>
      <c r="Z269" s="24">
        <f t="shared" si="4"/>
        <v>1.2248832000000001</v>
      </c>
    </row>
    <row r="270" spans="1:26" x14ac:dyDescent="0.25">
      <c r="A270" s="4">
        <v>267</v>
      </c>
      <c r="B270" s="7">
        <v>2024</v>
      </c>
      <c r="C270" s="7">
        <v>3</v>
      </c>
      <c r="D270" s="7">
        <v>449.5</v>
      </c>
      <c r="E270" s="7">
        <v>7.68</v>
      </c>
      <c r="F270" s="22">
        <v>3.5</v>
      </c>
      <c r="G270" s="6" t="s">
        <v>110</v>
      </c>
      <c r="H270" s="6" t="s">
        <v>42</v>
      </c>
      <c r="I270" s="6"/>
      <c r="J270" s="15">
        <v>5</v>
      </c>
      <c r="K270" s="13" t="s">
        <v>165</v>
      </c>
      <c r="L270" s="7">
        <v>1355.7</v>
      </c>
      <c r="M270" s="21">
        <v>30.702999999999999</v>
      </c>
      <c r="N270" s="23">
        <v>21.173005</v>
      </c>
      <c r="O270" s="7">
        <v>16.995000000000001</v>
      </c>
      <c r="P270" s="8"/>
      <c r="Q270" s="8">
        <v>15.618</v>
      </c>
      <c r="R270" s="27">
        <v>3.4745272525027807E-2</v>
      </c>
      <c r="S270" s="8">
        <v>9.5299990000000001</v>
      </c>
      <c r="T270" s="8">
        <v>54.16</v>
      </c>
      <c r="U270" s="8">
        <v>52.5</v>
      </c>
      <c r="V270" s="8">
        <v>2.847191</v>
      </c>
      <c r="W270" s="8">
        <v>2.759925</v>
      </c>
      <c r="X270" s="8">
        <v>6.6828089999999998</v>
      </c>
      <c r="Y270" s="8">
        <v>8.7264999999999995E-2</v>
      </c>
      <c r="Z270" s="24">
        <f t="shared" si="4"/>
        <v>1.1994624</v>
      </c>
    </row>
    <row r="271" spans="1:26" x14ac:dyDescent="0.25">
      <c r="A271" s="4">
        <v>268</v>
      </c>
      <c r="B271" s="7">
        <v>2024</v>
      </c>
      <c r="C271" s="7">
        <v>3</v>
      </c>
      <c r="D271" s="7">
        <v>449.5</v>
      </c>
      <c r="E271" s="7">
        <v>7.68</v>
      </c>
      <c r="F271" s="22">
        <v>3.5</v>
      </c>
      <c r="G271" s="6" t="s">
        <v>110</v>
      </c>
      <c r="H271" s="6" t="s">
        <v>43</v>
      </c>
      <c r="I271" s="6"/>
      <c r="J271" s="15">
        <v>5</v>
      </c>
      <c r="K271" s="13" t="s">
        <v>165</v>
      </c>
      <c r="L271" s="7">
        <v>2196.15</v>
      </c>
      <c r="M271" s="21">
        <v>47.408000000000001</v>
      </c>
      <c r="N271" s="23">
        <v>35.425994000000003</v>
      </c>
      <c r="O271" s="7">
        <v>16.995000000000001</v>
      </c>
      <c r="P271" s="8"/>
      <c r="Q271" s="8">
        <v>16.131</v>
      </c>
      <c r="R271" s="27">
        <v>3.5886540600667406E-2</v>
      </c>
      <c r="S271" s="8">
        <v>11.982008</v>
      </c>
      <c r="T271" s="8">
        <v>78.25</v>
      </c>
      <c r="U271" s="8">
        <v>75</v>
      </c>
      <c r="V271" s="8">
        <v>4.1136030000000003</v>
      </c>
      <c r="W271" s="8">
        <v>3.9427500000000002</v>
      </c>
      <c r="X271" s="8">
        <v>7.8683990000000001</v>
      </c>
      <c r="Y271" s="8">
        <v>0.17086100000000001</v>
      </c>
      <c r="Z271" s="24">
        <f t="shared" si="4"/>
        <v>1.2388607999999999</v>
      </c>
    </row>
    <row r="272" spans="1:26" x14ac:dyDescent="0.25">
      <c r="A272" s="4">
        <v>269</v>
      </c>
      <c r="B272" s="7">
        <v>2024</v>
      </c>
      <c r="C272" s="7">
        <v>3</v>
      </c>
      <c r="D272" s="7">
        <v>449.5</v>
      </c>
      <c r="E272" s="7">
        <v>7.68</v>
      </c>
      <c r="F272" s="22">
        <v>3.5</v>
      </c>
      <c r="G272" s="6" t="s">
        <v>110</v>
      </c>
      <c r="H272" s="6" t="s">
        <v>24</v>
      </c>
      <c r="I272" s="6"/>
      <c r="J272" s="15">
        <v>5</v>
      </c>
      <c r="K272" s="13" t="s">
        <v>165</v>
      </c>
      <c r="L272" s="7">
        <v>2189.9899999999998</v>
      </c>
      <c r="M272" s="21">
        <v>48.829000000000001</v>
      </c>
      <c r="N272" s="23">
        <v>37.632002</v>
      </c>
      <c r="O272" s="7">
        <v>16.995000000000001</v>
      </c>
      <c r="P272" s="8"/>
      <c r="Q272" s="8">
        <v>17.184000000000001</v>
      </c>
      <c r="R272" s="27">
        <v>3.8229143492769749E-2</v>
      </c>
      <c r="S272" s="8">
        <v>11.197003</v>
      </c>
      <c r="T272" s="8">
        <v>57.42</v>
      </c>
      <c r="U272" s="8">
        <v>57.304000000000002</v>
      </c>
      <c r="V272" s="8">
        <v>3.0185689999999998</v>
      </c>
      <c r="W272" s="8">
        <v>3.0124710000000001</v>
      </c>
      <c r="X272" s="8">
        <v>8.1784309999999998</v>
      </c>
      <c r="Y272" s="8">
        <v>6.1009999999999997E-3</v>
      </c>
      <c r="Z272" s="24">
        <f t="shared" si="4"/>
        <v>1.3197311999999999</v>
      </c>
    </row>
    <row r="273" spans="1:26" x14ac:dyDescent="0.25">
      <c r="A273" s="4">
        <v>270</v>
      </c>
      <c r="B273" s="7">
        <v>2024</v>
      </c>
      <c r="C273" s="7">
        <v>3</v>
      </c>
      <c r="D273" s="7">
        <v>449.5</v>
      </c>
      <c r="E273" s="7">
        <v>7.68</v>
      </c>
      <c r="F273" s="22">
        <v>3.5</v>
      </c>
      <c r="G273" s="6" t="s">
        <v>110</v>
      </c>
      <c r="H273" s="6" t="s">
        <v>25</v>
      </c>
      <c r="I273" s="6"/>
      <c r="J273" s="15">
        <v>5</v>
      </c>
      <c r="K273" s="13" t="s">
        <v>165</v>
      </c>
      <c r="L273" s="7">
        <v>2157.75</v>
      </c>
      <c r="M273" s="21">
        <v>52.720999999999997</v>
      </c>
      <c r="N273" s="23">
        <v>39.289997999999997</v>
      </c>
      <c r="O273" s="7">
        <v>16.995000000000001</v>
      </c>
      <c r="P273" s="8"/>
      <c r="Q273" s="8">
        <v>18.209</v>
      </c>
      <c r="R273" s="27">
        <v>4.050945494994438E-2</v>
      </c>
      <c r="S273" s="8">
        <v>13.431004</v>
      </c>
      <c r="T273" s="8">
        <v>85.02</v>
      </c>
      <c r="U273" s="8">
        <v>67.863</v>
      </c>
      <c r="V273" s="8">
        <v>4.4695010000000002</v>
      </c>
      <c r="W273" s="8">
        <v>3.567558</v>
      </c>
      <c r="X273" s="8">
        <v>8.9614980000000006</v>
      </c>
      <c r="Y273" s="8">
        <v>0.90194700000000005</v>
      </c>
      <c r="Z273" s="24">
        <f t="shared" si="4"/>
        <v>1.3984511999999998</v>
      </c>
    </row>
    <row r="274" spans="1:26" x14ac:dyDescent="0.25">
      <c r="A274" s="4">
        <v>271</v>
      </c>
      <c r="B274" s="7">
        <v>2024</v>
      </c>
      <c r="C274" s="7">
        <v>3</v>
      </c>
      <c r="D274" s="7">
        <v>449.5</v>
      </c>
      <c r="E274" s="7">
        <v>7.68</v>
      </c>
      <c r="F274" s="22">
        <v>3.5</v>
      </c>
      <c r="G274" s="6" t="s">
        <v>110</v>
      </c>
      <c r="H274" s="6" t="s">
        <v>26</v>
      </c>
      <c r="I274" s="6"/>
      <c r="J274" s="15">
        <v>5</v>
      </c>
      <c r="K274" s="13" t="s">
        <v>165</v>
      </c>
      <c r="L274" s="7">
        <v>2190.35</v>
      </c>
      <c r="M274" s="21">
        <v>45.969000000000001</v>
      </c>
      <c r="N274" s="23">
        <v>31.443003999999998</v>
      </c>
      <c r="O274" s="7">
        <v>16.995000000000001</v>
      </c>
      <c r="P274" s="8"/>
      <c r="Q274" s="8">
        <v>14.355</v>
      </c>
      <c r="R274" s="27">
        <v>3.1935483870967743E-2</v>
      </c>
      <c r="S274" s="8">
        <v>14.526002999999999</v>
      </c>
      <c r="T274" s="8">
        <v>93.29</v>
      </c>
      <c r="U274" s="8">
        <v>65.5</v>
      </c>
      <c r="V274" s="8">
        <v>4.904255</v>
      </c>
      <c r="W274" s="8">
        <v>3.4433349999999998</v>
      </c>
      <c r="X274" s="8">
        <v>9.6217469999999992</v>
      </c>
      <c r="Y274" s="8">
        <v>1.460923</v>
      </c>
      <c r="Z274" s="24">
        <f t="shared" si="4"/>
        <v>1.1024639999999999</v>
      </c>
    </row>
    <row r="275" spans="1:26" x14ac:dyDescent="0.25">
      <c r="A275" s="4">
        <v>272</v>
      </c>
      <c r="B275" s="7">
        <v>2024</v>
      </c>
      <c r="C275" s="7">
        <v>3</v>
      </c>
      <c r="D275" s="7">
        <v>449.5</v>
      </c>
      <c r="E275" s="7">
        <v>7.68</v>
      </c>
      <c r="F275" s="22">
        <v>3.5</v>
      </c>
      <c r="G275" s="6" t="s">
        <v>110</v>
      </c>
      <c r="H275" s="6" t="s">
        <v>27</v>
      </c>
      <c r="I275" s="6"/>
      <c r="J275" s="15">
        <v>5</v>
      </c>
      <c r="K275" s="13" t="s">
        <v>165</v>
      </c>
      <c r="L275" s="7">
        <v>2674.08</v>
      </c>
      <c r="M275" s="21">
        <v>54.805</v>
      </c>
      <c r="N275" s="23">
        <v>38.045000999999999</v>
      </c>
      <c r="O275" s="7">
        <v>16.995000000000001</v>
      </c>
      <c r="P275" s="8"/>
      <c r="Q275" s="8">
        <v>14.227</v>
      </c>
      <c r="R275" s="27">
        <v>3.1650723025583985E-2</v>
      </c>
      <c r="S275" s="8">
        <v>16.759996999999998</v>
      </c>
      <c r="T275" s="8">
        <v>101.49</v>
      </c>
      <c r="U275" s="8">
        <v>74</v>
      </c>
      <c r="V275" s="8">
        <v>5.3353289999999998</v>
      </c>
      <c r="W275" s="8">
        <v>3.89018</v>
      </c>
      <c r="X275" s="8">
        <v>11.424671999999999</v>
      </c>
      <c r="Y275" s="8">
        <v>1.445146</v>
      </c>
      <c r="Z275" s="24">
        <f t="shared" si="4"/>
        <v>1.0926335999999999</v>
      </c>
    </row>
    <row r="276" spans="1:26" x14ac:dyDescent="0.25">
      <c r="A276" s="4">
        <v>273</v>
      </c>
      <c r="B276" s="7">
        <v>2024</v>
      </c>
      <c r="C276" s="7">
        <v>3</v>
      </c>
      <c r="D276" s="7">
        <v>449.5</v>
      </c>
      <c r="E276" s="7">
        <v>7.68</v>
      </c>
      <c r="F276" s="22">
        <v>3.5</v>
      </c>
      <c r="G276" s="6" t="s">
        <v>110</v>
      </c>
      <c r="H276" s="6" t="s">
        <v>29</v>
      </c>
      <c r="I276" s="6"/>
      <c r="J276" s="12">
        <v>5</v>
      </c>
      <c r="K276" s="13" t="s">
        <v>165</v>
      </c>
      <c r="L276" s="7">
        <v>2730.54</v>
      </c>
      <c r="M276" s="21">
        <v>60.911000000000001</v>
      </c>
      <c r="N276" s="23">
        <v>45.869002999999999</v>
      </c>
      <c r="O276" s="7">
        <v>16.995000000000001</v>
      </c>
      <c r="P276" s="8"/>
      <c r="Q276" s="8">
        <v>16.799000000000003</v>
      </c>
      <c r="R276" s="27">
        <v>3.7372636262513914E-2</v>
      </c>
      <c r="S276" s="8">
        <v>15.042</v>
      </c>
      <c r="T276" s="8">
        <v>136.05000000000001</v>
      </c>
      <c r="U276" s="8">
        <v>124.70399999999999</v>
      </c>
      <c r="V276" s="8">
        <v>7.1521489999999996</v>
      </c>
      <c r="W276" s="8">
        <v>6.5556890000000001</v>
      </c>
      <c r="X276" s="8">
        <v>7.8898489999999999</v>
      </c>
      <c r="Y276" s="8">
        <v>0</v>
      </c>
      <c r="Z276" s="24">
        <f t="shared" si="4"/>
        <v>1.2901632000000001</v>
      </c>
    </row>
    <row r="277" spans="1:26" x14ac:dyDescent="0.25">
      <c r="A277" s="4">
        <v>274</v>
      </c>
      <c r="B277" s="7">
        <v>2024</v>
      </c>
      <c r="C277" s="7">
        <v>3</v>
      </c>
      <c r="D277" s="7">
        <v>449.5</v>
      </c>
      <c r="E277" s="7">
        <v>7.68</v>
      </c>
      <c r="F277" s="22">
        <v>3.5</v>
      </c>
      <c r="G277" s="6" t="s">
        <v>110</v>
      </c>
      <c r="H277" s="6" t="s">
        <v>31</v>
      </c>
      <c r="I277" s="6"/>
      <c r="J277" s="14">
        <v>9</v>
      </c>
      <c r="K277" s="13" t="s">
        <v>167</v>
      </c>
      <c r="L277" s="7">
        <v>4939.18</v>
      </c>
      <c r="M277" s="21">
        <v>99.760999999999996</v>
      </c>
      <c r="N277" s="23">
        <v>74.726028999999997</v>
      </c>
      <c r="O277" s="7">
        <v>16.995000000000001</v>
      </c>
      <c r="P277" s="8"/>
      <c r="Q277" s="8">
        <v>15.129</v>
      </c>
      <c r="R277" s="27">
        <v>3.3657397107897662E-2</v>
      </c>
      <c r="S277" s="8">
        <v>25.035007</v>
      </c>
      <c r="T277" s="8">
        <v>135.26</v>
      </c>
      <c r="U277" s="8">
        <v>98.5</v>
      </c>
      <c r="V277" s="8">
        <v>7.1106179999999997</v>
      </c>
      <c r="W277" s="8">
        <v>5.1781449999999998</v>
      </c>
      <c r="X277" s="8">
        <v>17.924385000000001</v>
      </c>
      <c r="Y277" s="8">
        <v>1.93248</v>
      </c>
      <c r="Z277" s="24">
        <f t="shared" si="4"/>
        <v>1.1619071999999999</v>
      </c>
    </row>
    <row r="278" spans="1:26" x14ac:dyDescent="0.25">
      <c r="A278" s="4">
        <v>275</v>
      </c>
      <c r="B278" s="7">
        <v>2024</v>
      </c>
      <c r="C278" s="7">
        <v>3</v>
      </c>
      <c r="D278" s="7">
        <v>449.5</v>
      </c>
      <c r="E278" s="7">
        <v>7.68</v>
      </c>
      <c r="F278" s="22">
        <v>3.5</v>
      </c>
      <c r="G278" s="6" t="s">
        <v>111</v>
      </c>
      <c r="H278" s="6" t="s">
        <v>74</v>
      </c>
      <c r="I278" s="6"/>
      <c r="J278" s="15">
        <v>5</v>
      </c>
      <c r="K278" s="13" t="s">
        <v>165</v>
      </c>
      <c r="L278" s="7">
        <v>2682.01</v>
      </c>
      <c r="M278" s="21">
        <v>59.706000000000003</v>
      </c>
      <c r="N278" s="23">
        <v>43.864997000000002</v>
      </c>
      <c r="O278" s="7">
        <v>16.995000000000001</v>
      </c>
      <c r="P278" s="8"/>
      <c r="Q278" s="8">
        <v>16.355</v>
      </c>
      <c r="R278" s="27">
        <v>3.638487208008899E-2</v>
      </c>
      <c r="S278" s="8">
        <v>15.841006</v>
      </c>
      <c r="T278" s="8">
        <v>104.46</v>
      </c>
      <c r="U278" s="8">
        <v>74.5</v>
      </c>
      <c r="V278" s="8">
        <v>5.4914620000000003</v>
      </c>
      <c r="W278" s="8">
        <v>3.9164650000000001</v>
      </c>
      <c r="X278" s="8">
        <v>10.349538000000001</v>
      </c>
      <c r="Y278" s="8">
        <v>1.5750029999999999</v>
      </c>
      <c r="Z278" s="24">
        <f t="shared" si="4"/>
        <v>1.2560639999999998</v>
      </c>
    </row>
    <row r="279" spans="1:26" x14ac:dyDescent="0.25">
      <c r="A279" s="4">
        <v>276</v>
      </c>
      <c r="B279" s="7">
        <v>2024</v>
      </c>
      <c r="C279" s="7">
        <v>3</v>
      </c>
      <c r="D279" s="7">
        <v>449.5</v>
      </c>
      <c r="E279" s="7">
        <v>7.68</v>
      </c>
      <c r="F279" s="22">
        <v>3.5</v>
      </c>
      <c r="G279" s="6" t="s">
        <v>111</v>
      </c>
      <c r="H279" s="6" t="s">
        <v>71</v>
      </c>
      <c r="I279" s="9" t="s">
        <v>149</v>
      </c>
      <c r="J279" s="15">
        <v>9</v>
      </c>
      <c r="K279" s="13" t="s">
        <v>167</v>
      </c>
      <c r="L279" s="7">
        <v>1154.02</v>
      </c>
      <c r="M279" s="21">
        <v>24.605</v>
      </c>
      <c r="N279" s="23">
        <v>18.956999</v>
      </c>
      <c r="O279" s="7">
        <v>16.995000000000001</v>
      </c>
      <c r="P279" s="8"/>
      <c r="Q279" s="8">
        <v>16.427</v>
      </c>
      <c r="R279" s="27">
        <v>3.6545050055617354E-2</v>
      </c>
      <c r="S279" s="8">
        <v>5.6480009999999998</v>
      </c>
      <c r="T279" s="8">
        <v>31.934999999999999</v>
      </c>
      <c r="U279" s="8">
        <v>29</v>
      </c>
      <c r="V279" s="8">
        <v>1.678823</v>
      </c>
      <c r="W279" s="8">
        <v>1.5245299999999999</v>
      </c>
      <c r="X279" s="8">
        <v>3.969176</v>
      </c>
      <c r="Y279" s="8">
        <v>0.15429399999999999</v>
      </c>
      <c r="Z279" s="24">
        <f t="shared" si="4"/>
        <v>1.2615935999999999</v>
      </c>
    </row>
    <row r="280" spans="1:26" x14ac:dyDescent="0.25">
      <c r="A280" s="4">
        <v>277</v>
      </c>
      <c r="B280" s="7">
        <v>2024</v>
      </c>
      <c r="C280" s="7">
        <v>3</v>
      </c>
      <c r="D280" s="7">
        <v>449.5</v>
      </c>
      <c r="E280" s="7">
        <v>7.68</v>
      </c>
      <c r="F280" s="22">
        <v>3.5</v>
      </c>
      <c r="G280" s="6" t="s">
        <v>111</v>
      </c>
      <c r="H280" s="6" t="s">
        <v>71</v>
      </c>
      <c r="I280" s="9" t="s">
        <v>150</v>
      </c>
      <c r="J280" s="15">
        <v>9</v>
      </c>
      <c r="K280" s="13" t="s">
        <v>167</v>
      </c>
      <c r="L280" s="7">
        <v>1153.3800000000001</v>
      </c>
      <c r="M280" s="21">
        <v>22.658999999999999</v>
      </c>
      <c r="N280" s="23">
        <v>16.913997999999999</v>
      </c>
      <c r="O280" s="7">
        <v>16.995000000000001</v>
      </c>
      <c r="P280" s="8"/>
      <c r="Q280" s="8">
        <v>14.664999999999999</v>
      </c>
      <c r="R280" s="27">
        <v>3.2625139043381532E-2</v>
      </c>
      <c r="S280" s="8">
        <v>5.7450000000000001</v>
      </c>
      <c r="T280" s="8">
        <v>26.725000000000001</v>
      </c>
      <c r="U280" s="8">
        <v>24</v>
      </c>
      <c r="V280" s="8">
        <v>1.404933</v>
      </c>
      <c r="W280" s="8">
        <v>1.2616799999999999</v>
      </c>
      <c r="X280" s="8">
        <v>4.3400679999999996</v>
      </c>
      <c r="Y280" s="8">
        <v>0.14325299999999999</v>
      </c>
      <c r="Z280" s="24">
        <f t="shared" si="4"/>
        <v>1.1262719999999999</v>
      </c>
    </row>
    <row r="281" spans="1:26" x14ac:dyDescent="0.25">
      <c r="A281" s="4">
        <v>278</v>
      </c>
      <c r="B281" s="7">
        <v>2024</v>
      </c>
      <c r="C281" s="7">
        <v>3</v>
      </c>
      <c r="D281" s="7">
        <v>449.5</v>
      </c>
      <c r="E281" s="7">
        <v>7.68</v>
      </c>
      <c r="F281" s="22">
        <v>3.5</v>
      </c>
      <c r="G281" s="6" t="s">
        <v>111</v>
      </c>
      <c r="H281" s="6" t="s">
        <v>68</v>
      </c>
      <c r="I281" s="9"/>
      <c r="J281" s="15">
        <v>5</v>
      </c>
      <c r="K281" s="13" t="s">
        <v>165</v>
      </c>
      <c r="L281" s="7">
        <v>1346.95</v>
      </c>
      <c r="M281" s="21">
        <v>29.434000000000001</v>
      </c>
      <c r="N281" s="23">
        <v>21.312995000000001</v>
      </c>
      <c r="O281" s="7">
        <v>16.995000000000001</v>
      </c>
      <c r="P281" s="8"/>
      <c r="Q281" s="8">
        <v>15.823</v>
      </c>
      <c r="R281" s="27">
        <v>3.5201334816462738E-2</v>
      </c>
      <c r="S281" s="8">
        <v>8.1209959999999999</v>
      </c>
      <c r="T281" s="8">
        <v>57.2</v>
      </c>
      <c r="U281" s="8">
        <v>28</v>
      </c>
      <c r="V281" s="8">
        <v>3.0070039999999998</v>
      </c>
      <c r="W281" s="8">
        <v>1.4719599999999999</v>
      </c>
      <c r="X281" s="8">
        <v>5.1139950000000001</v>
      </c>
      <c r="Y281" s="8">
        <v>1.53504</v>
      </c>
      <c r="Z281" s="24">
        <f t="shared" si="4"/>
        <v>1.2152064</v>
      </c>
    </row>
    <row r="282" spans="1:26" x14ac:dyDescent="0.25">
      <c r="A282" s="4">
        <v>279</v>
      </c>
      <c r="B282" s="7">
        <v>2024</v>
      </c>
      <c r="C282" s="7">
        <v>3</v>
      </c>
      <c r="D282" s="7">
        <v>449.5</v>
      </c>
      <c r="E282" s="7">
        <v>7.68</v>
      </c>
      <c r="F282" s="22">
        <v>3.5</v>
      </c>
      <c r="G282" s="6" t="s">
        <v>111</v>
      </c>
      <c r="H282" s="6" t="s">
        <v>41</v>
      </c>
      <c r="I282" s="9" t="s">
        <v>133</v>
      </c>
      <c r="J282" s="12">
        <v>5</v>
      </c>
      <c r="K282" s="13" t="s">
        <v>167</v>
      </c>
      <c r="L282" s="7">
        <v>550.79999999999995</v>
      </c>
      <c r="M282" s="21">
        <v>10.962999999999999</v>
      </c>
      <c r="N282" s="23">
        <v>7.8929999999999998</v>
      </c>
      <c r="O282" s="7">
        <v>16.995000000000001</v>
      </c>
      <c r="P282" s="8"/>
      <c r="Q282" s="8">
        <v>14.33</v>
      </c>
      <c r="R282" s="27">
        <v>3.1879866518353728E-2</v>
      </c>
      <c r="S282" s="8">
        <v>3.07</v>
      </c>
      <c r="T282" s="8">
        <v>14.226000000000001</v>
      </c>
      <c r="U282" s="8">
        <v>12</v>
      </c>
      <c r="V282" s="8">
        <v>0.747861</v>
      </c>
      <c r="W282" s="8">
        <v>0.63083999999999996</v>
      </c>
      <c r="X282" s="8">
        <v>2.322139</v>
      </c>
      <c r="Y282" s="8">
        <v>0.117021</v>
      </c>
      <c r="Z282" s="24">
        <f t="shared" si="4"/>
        <v>1.100544</v>
      </c>
    </row>
    <row r="283" spans="1:26" x14ac:dyDescent="0.25">
      <c r="A283" s="4">
        <v>280</v>
      </c>
      <c r="B283" s="7">
        <v>2024</v>
      </c>
      <c r="C283" s="7">
        <v>3</v>
      </c>
      <c r="D283" s="7">
        <v>449.5</v>
      </c>
      <c r="E283" s="7">
        <v>7.68</v>
      </c>
      <c r="F283" s="22">
        <v>3.5</v>
      </c>
      <c r="G283" s="6" t="s">
        <v>111</v>
      </c>
      <c r="H283" s="6" t="s">
        <v>41</v>
      </c>
      <c r="I283" s="9" t="s">
        <v>151</v>
      </c>
      <c r="J283" s="12">
        <v>5</v>
      </c>
      <c r="K283" s="13" t="s">
        <v>167</v>
      </c>
      <c r="L283" s="7">
        <v>1168.54</v>
      </c>
      <c r="M283" s="21">
        <v>21.414999999999999</v>
      </c>
      <c r="N283" s="23">
        <v>14.083</v>
      </c>
      <c r="O283" s="7">
        <v>16.995000000000001</v>
      </c>
      <c r="P283" s="8"/>
      <c r="Q283" s="8">
        <v>12.052</v>
      </c>
      <c r="R283" s="27">
        <v>2.6812013348164628E-2</v>
      </c>
      <c r="S283" s="8">
        <v>7.3319970000000003</v>
      </c>
      <c r="T283" s="8">
        <v>66.332999999999998</v>
      </c>
      <c r="U283" s="8">
        <v>42.34</v>
      </c>
      <c r="V283" s="8">
        <v>3.4871259999999999</v>
      </c>
      <c r="W283" s="8">
        <v>2.2258140000000002</v>
      </c>
      <c r="X283" s="8">
        <v>3.8448739999999999</v>
      </c>
      <c r="Y283" s="8">
        <v>1.261309</v>
      </c>
      <c r="Z283" s="24">
        <f t="shared" si="4"/>
        <v>0.92559360000000002</v>
      </c>
    </row>
    <row r="284" spans="1:26" x14ac:dyDescent="0.25">
      <c r="A284" s="4">
        <v>281</v>
      </c>
      <c r="B284" s="7">
        <v>2024</v>
      </c>
      <c r="C284" s="7">
        <v>3</v>
      </c>
      <c r="D284" s="7">
        <v>449.5</v>
      </c>
      <c r="E284" s="7">
        <v>7.68</v>
      </c>
      <c r="F284" s="22">
        <v>3.5</v>
      </c>
      <c r="G284" s="6" t="s">
        <v>111</v>
      </c>
      <c r="H284" s="6" t="s">
        <v>65</v>
      </c>
      <c r="I284" s="9"/>
      <c r="J284" s="15">
        <v>5</v>
      </c>
      <c r="K284" s="13" t="s">
        <v>165</v>
      </c>
      <c r="L284" s="7">
        <v>1284.8</v>
      </c>
      <c r="M284" s="21">
        <v>27.484000000000002</v>
      </c>
      <c r="N284" s="23">
        <v>20.367000999999998</v>
      </c>
      <c r="O284" s="7">
        <v>16.995000000000001</v>
      </c>
      <c r="P284" s="8"/>
      <c r="Q284" s="8">
        <v>15.852000000000002</v>
      </c>
      <c r="R284" s="27">
        <v>3.5265850945494996E-2</v>
      </c>
      <c r="S284" s="8">
        <v>7.117</v>
      </c>
      <c r="T284" s="8">
        <v>45.81</v>
      </c>
      <c r="U284" s="8">
        <v>27</v>
      </c>
      <c r="V284" s="8">
        <v>2.4082319999999999</v>
      </c>
      <c r="W284" s="8">
        <v>1.4193899999999999</v>
      </c>
      <c r="X284" s="8">
        <v>4.7087680000000001</v>
      </c>
      <c r="Y284" s="8">
        <v>0.988842</v>
      </c>
      <c r="Z284" s="24">
        <f t="shared" si="4"/>
        <v>1.2174336000000001</v>
      </c>
    </row>
    <row r="285" spans="1:26" x14ac:dyDescent="0.25">
      <c r="A285" s="4">
        <v>282</v>
      </c>
      <c r="B285" s="7">
        <v>2024</v>
      </c>
      <c r="C285" s="7">
        <v>3</v>
      </c>
      <c r="D285" s="7">
        <v>449.5</v>
      </c>
      <c r="E285" s="7">
        <v>7.68</v>
      </c>
      <c r="F285" s="22">
        <v>3.5</v>
      </c>
      <c r="G285" s="6" t="s">
        <v>111</v>
      </c>
      <c r="H285" s="6" t="s">
        <v>42</v>
      </c>
      <c r="I285" s="9" t="s">
        <v>133</v>
      </c>
      <c r="J285" s="12">
        <v>5</v>
      </c>
      <c r="K285" s="13" t="s">
        <v>167</v>
      </c>
      <c r="L285" s="7">
        <v>549.79999999999995</v>
      </c>
      <c r="M285" s="21">
        <v>11.026999999999999</v>
      </c>
      <c r="N285" s="23">
        <v>8.1200019999999995</v>
      </c>
      <c r="O285" s="7">
        <v>16.995000000000001</v>
      </c>
      <c r="P285" s="8"/>
      <c r="Q285" s="8">
        <v>14.768999999999998</v>
      </c>
      <c r="R285" s="27">
        <v>3.2856507230255835E-2</v>
      </c>
      <c r="S285" s="8">
        <v>2.9070010000000002</v>
      </c>
      <c r="T285" s="8">
        <v>14.116</v>
      </c>
      <c r="U285" s="8">
        <v>17</v>
      </c>
      <c r="V285" s="8">
        <v>0.74207800000000002</v>
      </c>
      <c r="W285" s="8">
        <v>0.89368999999999998</v>
      </c>
      <c r="X285" s="8">
        <v>2.1649219999999998</v>
      </c>
      <c r="Y285" s="8">
        <v>-0.151611</v>
      </c>
      <c r="Z285" s="24">
        <f t="shared" si="4"/>
        <v>1.1342591999999998</v>
      </c>
    </row>
    <row r="286" spans="1:26" x14ac:dyDescent="0.25">
      <c r="A286" s="4">
        <v>283</v>
      </c>
      <c r="B286" s="7">
        <v>2024</v>
      </c>
      <c r="C286" s="7">
        <v>3</v>
      </c>
      <c r="D286" s="7">
        <v>449.5</v>
      </c>
      <c r="E286" s="7">
        <v>7.68</v>
      </c>
      <c r="F286" s="22">
        <v>3.5</v>
      </c>
      <c r="G286" s="6" t="s">
        <v>111</v>
      </c>
      <c r="H286" s="6" t="s">
        <v>42</v>
      </c>
      <c r="I286" s="9" t="s">
        <v>151</v>
      </c>
      <c r="J286" s="12">
        <v>5</v>
      </c>
      <c r="K286" s="13" t="s">
        <v>167</v>
      </c>
      <c r="L286" s="7">
        <v>1177.31</v>
      </c>
      <c r="M286" s="21">
        <v>19.088999999999999</v>
      </c>
      <c r="N286" s="23">
        <v>12.941998999999999</v>
      </c>
      <c r="O286" s="7">
        <v>16.995000000000001</v>
      </c>
      <c r="P286" s="8"/>
      <c r="Q286" s="8">
        <v>10.992999999999999</v>
      </c>
      <c r="R286" s="27">
        <v>2.4456062291434925E-2</v>
      </c>
      <c r="S286" s="8">
        <v>6.1470000000000002</v>
      </c>
      <c r="T286" s="8">
        <v>34.040999999999997</v>
      </c>
      <c r="U286" s="8">
        <v>41</v>
      </c>
      <c r="V286" s="8">
        <v>1.7895350000000001</v>
      </c>
      <c r="W286" s="8">
        <v>2.15537</v>
      </c>
      <c r="X286" s="8">
        <v>4.3574650000000004</v>
      </c>
      <c r="Y286" s="8">
        <v>-0.36583500000000002</v>
      </c>
      <c r="Z286" s="24">
        <f t="shared" si="4"/>
        <v>0.84426239999999975</v>
      </c>
    </row>
    <row r="287" spans="1:26" x14ac:dyDescent="0.25">
      <c r="A287" s="4">
        <v>284</v>
      </c>
      <c r="B287" s="7">
        <v>2024</v>
      </c>
      <c r="C287" s="7">
        <v>3</v>
      </c>
      <c r="D287" s="7">
        <v>449.5</v>
      </c>
      <c r="E287" s="7">
        <v>7.68</v>
      </c>
      <c r="F287" s="22">
        <v>3.5</v>
      </c>
      <c r="G287" s="6" t="s">
        <v>111</v>
      </c>
      <c r="H287" s="6" t="s">
        <v>22</v>
      </c>
      <c r="I287" s="9"/>
      <c r="J287" s="14">
        <v>5</v>
      </c>
      <c r="K287" s="13" t="s">
        <v>165</v>
      </c>
      <c r="L287" s="7">
        <v>1347.61</v>
      </c>
      <c r="M287" s="21">
        <v>29.988</v>
      </c>
      <c r="N287" s="23">
        <v>21.640001000000002</v>
      </c>
      <c r="O287" s="7">
        <v>16.995000000000001</v>
      </c>
      <c r="P287" s="8"/>
      <c r="Q287" s="8">
        <v>16.058</v>
      </c>
      <c r="R287" s="27">
        <v>3.5724137931034482E-2</v>
      </c>
      <c r="S287" s="8">
        <v>8.3480039999999995</v>
      </c>
      <c r="T287" s="8">
        <v>49.79</v>
      </c>
      <c r="U287" s="8">
        <v>49.25</v>
      </c>
      <c r="V287" s="8">
        <v>2.6174599999999999</v>
      </c>
      <c r="W287" s="8">
        <v>2.589073</v>
      </c>
      <c r="X287" s="8">
        <v>5.7305400000000004</v>
      </c>
      <c r="Y287" s="8">
        <v>2.8391E-2</v>
      </c>
      <c r="Z287" s="24">
        <f t="shared" si="4"/>
        <v>1.2332544000000001</v>
      </c>
    </row>
    <row r="288" spans="1:26" x14ac:dyDescent="0.25">
      <c r="A288" s="4">
        <v>285</v>
      </c>
      <c r="B288" s="7">
        <v>2024</v>
      </c>
      <c r="C288" s="7">
        <v>3</v>
      </c>
      <c r="D288" s="7">
        <v>449.5</v>
      </c>
      <c r="E288" s="7">
        <v>7.68</v>
      </c>
      <c r="F288" s="22">
        <v>3.5</v>
      </c>
      <c r="G288" s="6" t="s">
        <v>111</v>
      </c>
      <c r="H288" s="6" t="s">
        <v>43</v>
      </c>
      <c r="I288" s="9" t="s">
        <v>133</v>
      </c>
      <c r="J288" s="15">
        <v>5</v>
      </c>
      <c r="K288" s="13" t="s">
        <v>167</v>
      </c>
      <c r="L288" s="7">
        <v>547.9</v>
      </c>
      <c r="M288" s="21">
        <v>14.013</v>
      </c>
      <c r="N288" s="23">
        <v>11.231</v>
      </c>
      <c r="O288" s="7">
        <v>16.995000000000001</v>
      </c>
      <c r="P288" s="8"/>
      <c r="Q288" s="8">
        <v>20.497999999999998</v>
      </c>
      <c r="R288" s="27">
        <v>4.5601779755283643E-2</v>
      </c>
      <c r="S288" s="8">
        <v>2.7820010000000002</v>
      </c>
      <c r="T288" s="8">
        <v>14.916</v>
      </c>
      <c r="U288" s="8">
        <v>16</v>
      </c>
      <c r="V288" s="8">
        <v>0.784134</v>
      </c>
      <c r="W288" s="8">
        <v>0.84111999999999998</v>
      </c>
      <c r="X288" s="8">
        <v>1.9978659999999999</v>
      </c>
      <c r="Y288" s="8">
        <v>-5.6985000000000001E-2</v>
      </c>
      <c r="Z288" s="24">
        <f t="shared" si="4"/>
        <v>1.5742463999999998</v>
      </c>
    </row>
    <row r="289" spans="1:26" x14ac:dyDescent="0.25">
      <c r="A289" s="4">
        <v>286</v>
      </c>
      <c r="B289" s="7">
        <v>2024</v>
      </c>
      <c r="C289" s="7">
        <v>3</v>
      </c>
      <c r="D289" s="7">
        <v>449.5</v>
      </c>
      <c r="E289" s="7">
        <v>7.68</v>
      </c>
      <c r="F289" s="22">
        <v>3.5</v>
      </c>
      <c r="G289" s="6" t="s">
        <v>111</v>
      </c>
      <c r="H289" s="6" t="s">
        <v>43</v>
      </c>
      <c r="I289" s="9" t="s">
        <v>151</v>
      </c>
      <c r="J289" s="15">
        <v>5</v>
      </c>
      <c r="K289" s="13" t="s">
        <v>167</v>
      </c>
      <c r="L289" s="7">
        <v>1181.44</v>
      </c>
      <c r="M289" s="21">
        <v>21.193000000000001</v>
      </c>
      <c r="N289" s="23">
        <v>14.629</v>
      </c>
      <c r="O289" s="7">
        <v>16.995000000000001</v>
      </c>
      <c r="P289" s="8"/>
      <c r="Q289" s="8">
        <v>12.382000000000001</v>
      </c>
      <c r="R289" s="27">
        <v>2.7546162402669636E-2</v>
      </c>
      <c r="S289" s="8">
        <v>6.5640000000000001</v>
      </c>
      <c r="T289" s="8">
        <v>40.008000000000003</v>
      </c>
      <c r="U289" s="8">
        <v>36</v>
      </c>
      <c r="V289" s="8">
        <v>2.103221</v>
      </c>
      <c r="W289" s="8">
        <v>1.89252</v>
      </c>
      <c r="X289" s="8">
        <v>4.4607789999999996</v>
      </c>
      <c r="Y289" s="8">
        <v>0.210701</v>
      </c>
      <c r="Z289" s="24">
        <f t="shared" si="4"/>
        <v>0.95093760000000005</v>
      </c>
    </row>
    <row r="290" spans="1:26" x14ac:dyDescent="0.25">
      <c r="A290" s="4">
        <v>287</v>
      </c>
      <c r="B290" s="7">
        <v>2024</v>
      </c>
      <c r="C290" s="7">
        <v>3</v>
      </c>
      <c r="D290" s="7">
        <v>449.5</v>
      </c>
      <c r="E290" s="7">
        <v>7.68</v>
      </c>
      <c r="F290" s="22">
        <v>3.5</v>
      </c>
      <c r="G290" s="6" t="s">
        <v>111</v>
      </c>
      <c r="H290" s="6" t="s">
        <v>23</v>
      </c>
      <c r="I290" s="9"/>
      <c r="J290" s="15">
        <v>5</v>
      </c>
      <c r="K290" s="13" t="s">
        <v>165</v>
      </c>
      <c r="L290" s="7">
        <v>1337.3</v>
      </c>
      <c r="M290" s="21">
        <v>29.870999999999999</v>
      </c>
      <c r="N290" s="23">
        <v>20.975999999999999</v>
      </c>
      <c r="O290" s="7">
        <v>16.995000000000001</v>
      </c>
      <c r="P290" s="8"/>
      <c r="Q290" s="8">
        <v>15.685</v>
      </c>
      <c r="R290" s="27">
        <v>3.4894327030033374E-2</v>
      </c>
      <c r="S290" s="8">
        <v>8.894997</v>
      </c>
      <c r="T290" s="8">
        <v>45.4</v>
      </c>
      <c r="U290" s="8">
        <v>44</v>
      </c>
      <c r="V290" s="8">
        <v>2.3866779999999999</v>
      </c>
      <c r="W290" s="8">
        <v>2.3130799999999998</v>
      </c>
      <c r="X290" s="8">
        <v>6.5083229999999999</v>
      </c>
      <c r="Y290" s="8">
        <v>7.3594999999999994E-2</v>
      </c>
      <c r="Z290" s="24">
        <f t="shared" si="4"/>
        <v>1.2046080000000001</v>
      </c>
    </row>
    <row r="291" spans="1:26" x14ac:dyDescent="0.25">
      <c r="A291" s="4">
        <v>288</v>
      </c>
      <c r="B291" s="7">
        <v>2024</v>
      </c>
      <c r="C291" s="7">
        <v>3</v>
      </c>
      <c r="D291" s="7">
        <v>449.5</v>
      </c>
      <c r="E291" s="7">
        <v>7.68</v>
      </c>
      <c r="F291" s="22">
        <v>3.5</v>
      </c>
      <c r="G291" s="6" t="s">
        <v>111</v>
      </c>
      <c r="H291" s="6" t="s">
        <v>24</v>
      </c>
      <c r="I291" s="9" t="s">
        <v>128</v>
      </c>
      <c r="J291" s="12">
        <v>5</v>
      </c>
      <c r="K291" s="13" t="s">
        <v>167</v>
      </c>
      <c r="L291" s="7">
        <v>1350.94</v>
      </c>
      <c r="M291" s="21">
        <v>25.103999999999999</v>
      </c>
      <c r="N291" s="23">
        <v>17.919996000000001</v>
      </c>
      <c r="O291" s="7">
        <v>16.995000000000001</v>
      </c>
      <c r="P291" s="8"/>
      <c r="Q291" s="8">
        <v>13.265000000000001</v>
      </c>
      <c r="R291" s="27">
        <v>2.9510567296996665E-2</v>
      </c>
      <c r="S291" s="8">
        <v>7.1839979999999999</v>
      </c>
      <c r="T291" s="8">
        <v>57.058999999999997</v>
      </c>
      <c r="U291" s="8">
        <v>46</v>
      </c>
      <c r="V291" s="8">
        <v>2.9995919999999998</v>
      </c>
      <c r="W291" s="8">
        <v>2.4182199999999998</v>
      </c>
      <c r="X291" s="8">
        <v>4.1844089999999996</v>
      </c>
      <c r="Y291" s="8">
        <v>0.58137000000000005</v>
      </c>
      <c r="Z291" s="24">
        <f t="shared" si="4"/>
        <v>1.0187520000000001</v>
      </c>
    </row>
    <row r="292" spans="1:26" x14ac:dyDescent="0.25">
      <c r="A292" s="4">
        <v>289</v>
      </c>
      <c r="B292" s="7">
        <v>2024</v>
      </c>
      <c r="C292" s="7">
        <v>3</v>
      </c>
      <c r="D292" s="7">
        <v>449.5</v>
      </c>
      <c r="E292" s="7">
        <v>7.68</v>
      </c>
      <c r="F292" s="22">
        <v>3.5</v>
      </c>
      <c r="G292" s="6" t="s">
        <v>111</v>
      </c>
      <c r="H292" s="6" t="s">
        <v>24</v>
      </c>
      <c r="I292" s="9" t="s">
        <v>152</v>
      </c>
      <c r="J292" s="12">
        <v>5</v>
      </c>
      <c r="K292" s="13" t="s">
        <v>167</v>
      </c>
      <c r="L292" s="7">
        <v>728.19</v>
      </c>
      <c r="M292" s="21">
        <v>13.308999999999999</v>
      </c>
      <c r="N292" s="23">
        <v>10.849</v>
      </c>
      <c r="O292" s="7">
        <v>16.995000000000001</v>
      </c>
      <c r="P292" s="8"/>
      <c r="Q292" s="8">
        <v>14.899000000000001</v>
      </c>
      <c r="R292" s="27">
        <v>3.3145717463848721E-2</v>
      </c>
      <c r="S292" s="8">
        <v>2.46</v>
      </c>
      <c r="T292" s="8">
        <v>23.535</v>
      </c>
      <c r="U292" s="8">
        <v>44</v>
      </c>
      <c r="V292" s="8">
        <v>1.2372350000000001</v>
      </c>
      <c r="W292" s="8">
        <v>2.3130799999999998</v>
      </c>
      <c r="X292" s="8">
        <v>1.222766</v>
      </c>
      <c r="Y292" s="8">
        <v>-1.0758449999999999</v>
      </c>
      <c r="Z292" s="24">
        <f t="shared" si="4"/>
        <v>1.1442432</v>
      </c>
    </row>
    <row r="293" spans="1:26" x14ac:dyDescent="0.25">
      <c r="A293" s="4">
        <v>290</v>
      </c>
      <c r="B293" s="7">
        <v>2024</v>
      </c>
      <c r="C293" s="7">
        <v>3</v>
      </c>
      <c r="D293" s="7">
        <v>449.5</v>
      </c>
      <c r="E293" s="7">
        <v>7.68</v>
      </c>
      <c r="F293" s="22">
        <v>3.5</v>
      </c>
      <c r="G293" s="6" t="s">
        <v>111</v>
      </c>
      <c r="H293" s="6" t="s">
        <v>25</v>
      </c>
      <c r="I293" s="6"/>
      <c r="J293" s="14">
        <v>5</v>
      </c>
      <c r="K293" s="13" t="s">
        <v>165</v>
      </c>
      <c r="L293" s="7">
        <v>1346.83</v>
      </c>
      <c r="M293" s="21">
        <v>28.818000000000001</v>
      </c>
      <c r="N293" s="23">
        <v>20.702005</v>
      </c>
      <c r="O293" s="7">
        <v>16.995000000000001</v>
      </c>
      <c r="P293" s="8"/>
      <c r="Q293" s="8">
        <v>15.370999999999999</v>
      </c>
      <c r="R293" s="27">
        <v>3.4195773081201329E-2</v>
      </c>
      <c r="S293" s="8">
        <v>8.1160010000000007</v>
      </c>
      <c r="T293" s="8">
        <v>42.82</v>
      </c>
      <c r="U293" s="8">
        <v>38</v>
      </c>
      <c r="V293" s="8">
        <v>2.2510469999999998</v>
      </c>
      <c r="W293" s="8">
        <v>1.99766</v>
      </c>
      <c r="X293" s="8">
        <v>5.8649529999999999</v>
      </c>
      <c r="Y293" s="8">
        <v>0.253388</v>
      </c>
      <c r="Z293" s="24">
        <f t="shared" si="4"/>
        <v>1.1804927999999999</v>
      </c>
    </row>
    <row r="294" spans="1:26" x14ac:dyDescent="0.25">
      <c r="A294" s="4">
        <v>291</v>
      </c>
      <c r="B294" s="7">
        <v>2024</v>
      </c>
      <c r="C294" s="7">
        <v>3</v>
      </c>
      <c r="D294" s="7">
        <v>449.5</v>
      </c>
      <c r="E294" s="7">
        <v>7.68</v>
      </c>
      <c r="F294" s="22">
        <v>3.5</v>
      </c>
      <c r="G294" s="6" t="s">
        <v>111</v>
      </c>
      <c r="H294" s="6" t="s">
        <v>27</v>
      </c>
      <c r="I294" s="6"/>
      <c r="J294" s="15">
        <v>5</v>
      </c>
      <c r="K294" s="13" t="s">
        <v>165</v>
      </c>
      <c r="L294" s="7">
        <v>1343.95</v>
      </c>
      <c r="M294" s="21">
        <v>28.524999999999999</v>
      </c>
      <c r="N294" s="23">
        <v>19.479998999999999</v>
      </c>
      <c r="O294" s="7">
        <v>16.995000000000001</v>
      </c>
      <c r="P294" s="8"/>
      <c r="Q294" s="8">
        <v>14.494999999999999</v>
      </c>
      <c r="R294" s="27">
        <v>3.2246941045606228E-2</v>
      </c>
      <c r="S294" s="8">
        <v>9.0450049999999997</v>
      </c>
      <c r="T294" s="8">
        <v>60.32</v>
      </c>
      <c r="U294" s="8">
        <v>34.6</v>
      </c>
      <c r="V294" s="8">
        <v>3.1710219999999998</v>
      </c>
      <c r="W294" s="8">
        <v>1.8189219999999999</v>
      </c>
      <c r="X294" s="8">
        <v>5.8739790000000003</v>
      </c>
      <c r="Y294" s="8">
        <v>1.3521049999999999</v>
      </c>
      <c r="Z294" s="24">
        <f t="shared" si="4"/>
        <v>1.113216</v>
      </c>
    </row>
    <row r="295" spans="1:26" x14ac:dyDescent="0.25">
      <c r="A295" s="4">
        <v>292</v>
      </c>
      <c r="B295" s="7">
        <v>2024</v>
      </c>
      <c r="C295" s="7">
        <v>3</v>
      </c>
      <c r="D295" s="7">
        <v>449.5</v>
      </c>
      <c r="E295" s="7">
        <v>7.68</v>
      </c>
      <c r="F295" s="22">
        <v>3.5</v>
      </c>
      <c r="G295" s="6" t="s">
        <v>111</v>
      </c>
      <c r="H295" s="6" t="s">
        <v>28</v>
      </c>
      <c r="I295" s="6"/>
      <c r="J295" s="15">
        <v>5</v>
      </c>
      <c r="K295" s="13" t="s">
        <v>165</v>
      </c>
      <c r="L295" s="7">
        <v>1370.85</v>
      </c>
      <c r="M295" s="21">
        <v>31.376000000000001</v>
      </c>
      <c r="N295" s="23">
        <v>23.679005</v>
      </c>
      <c r="O295" s="7">
        <v>16.995000000000001</v>
      </c>
      <c r="P295" s="8"/>
      <c r="Q295" s="8">
        <v>17.273</v>
      </c>
      <c r="R295" s="27">
        <v>3.8427141268075636E-2</v>
      </c>
      <c r="S295" s="8">
        <v>7.6970000000000001</v>
      </c>
      <c r="T295" s="8">
        <v>38.283999999999999</v>
      </c>
      <c r="U295" s="8">
        <v>34.851999999999997</v>
      </c>
      <c r="V295" s="8">
        <v>2.0125899999999999</v>
      </c>
      <c r="W295" s="8">
        <v>1.8321700000000001</v>
      </c>
      <c r="X295" s="8">
        <v>5.6844089999999996</v>
      </c>
      <c r="Y295" s="8">
        <v>0</v>
      </c>
      <c r="Z295" s="24">
        <f t="shared" si="4"/>
        <v>1.3265663999999999</v>
      </c>
    </row>
    <row r="296" spans="1:26" x14ac:dyDescent="0.25">
      <c r="A296" s="4">
        <v>293</v>
      </c>
      <c r="B296" s="7">
        <v>2024</v>
      </c>
      <c r="C296" s="7">
        <v>3</v>
      </c>
      <c r="D296" s="7">
        <v>449.5</v>
      </c>
      <c r="E296" s="7">
        <v>7.68</v>
      </c>
      <c r="F296" s="22">
        <v>3.5</v>
      </c>
      <c r="G296" s="6" t="s">
        <v>111</v>
      </c>
      <c r="H296" s="6" t="s">
        <v>69</v>
      </c>
      <c r="I296" s="6"/>
      <c r="J296" s="15">
        <v>5</v>
      </c>
      <c r="K296" s="13" t="s">
        <v>165</v>
      </c>
      <c r="L296" s="7">
        <v>1364.08</v>
      </c>
      <c r="M296" s="21">
        <v>28.844000000000001</v>
      </c>
      <c r="N296" s="23">
        <v>20.030996999999999</v>
      </c>
      <c r="O296" s="7">
        <v>16.995000000000001</v>
      </c>
      <c r="P296" s="8"/>
      <c r="Q296" s="8">
        <v>14.685</v>
      </c>
      <c r="R296" s="27">
        <v>3.2669632925472751E-2</v>
      </c>
      <c r="S296" s="8">
        <v>8.8129989999999996</v>
      </c>
      <c r="T296" s="8">
        <v>52.98</v>
      </c>
      <c r="U296" s="8">
        <v>41</v>
      </c>
      <c r="V296" s="8">
        <v>2.7851590000000002</v>
      </c>
      <c r="W296" s="8">
        <v>2.15537</v>
      </c>
      <c r="X296" s="8">
        <v>6.0278400000000003</v>
      </c>
      <c r="Y296" s="8">
        <v>0.62978800000000001</v>
      </c>
      <c r="Z296" s="24">
        <f t="shared" si="4"/>
        <v>1.1278079999999999</v>
      </c>
    </row>
    <row r="297" spans="1:26" x14ac:dyDescent="0.25">
      <c r="A297" s="4">
        <v>294</v>
      </c>
      <c r="B297" s="7">
        <v>2024</v>
      </c>
      <c r="C297" s="7">
        <v>3</v>
      </c>
      <c r="D297" s="7">
        <v>449.5</v>
      </c>
      <c r="E297" s="7">
        <v>7.68</v>
      </c>
      <c r="F297" s="22">
        <v>3.5</v>
      </c>
      <c r="G297" s="6" t="s">
        <v>111</v>
      </c>
      <c r="H297" s="6" t="s">
        <v>29</v>
      </c>
      <c r="I297" s="6"/>
      <c r="J297" s="15">
        <v>5</v>
      </c>
      <c r="K297" s="13" t="s">
        <v>165</v>
      </c>
      <c r="L297" s="7">
        <v>2244.4</v>
      </c>
      <c r="M297" s="21">
        <v>42.783999999999999</v>
      </c>
      <c r="N297" s="23">
        <v>29.494993999999998</v>
      </c>
      <c r="O297" s="7">
        <v>16.995000000000001</v>
      </c>
      <c r="P297" s="8"/>
      <c r="Q297" s="8">
        <v>13.141999999999999</v>
      </c>
      <c r="R297" s="27">
        <v>2.9236929922135706E-2</v>
      </c>
      <c r="S297" s="8">
        <v>13.289</v>
      </c>
      <c r="T297" s="8">
        <v>69.87</v>
      </c>
      <c r="U297" s="8">
        <v>72.852000000000004</v>
      </c>
      <c r="V297" s="8">
        <v>3.6730659999999999</v>
      </c>
      <c r="W297" s="8">
        <v>3.8298299999999998</v>
      </c>
      <c r="X297" s="8">
        <v>9.4591689999999993</v>
      </c>
      <c r="Y297" s="8">
        <v>0</v>
      </c>
      <c r="Z297" s="24">
        <f t="shared" si="4"/>
        <v>1.0093055999999998</v>
      </c>
    </row>
    <row r="298" spans="1:26" x14ac:dyDescent="0.25">
      <c r="A298" s="4">
        <v>295</v>
      </c>
      <c r="B298" s="7">
        <v>2024</v>
      </c>
      <c r="C298" s="7">
        <v>3</v>
      </c>
      <c r="D298" s="7">
        <v>449.5</v>
      </c>
      <c r="E298" s="7">
        <v>7.68</v>
      </c>
      <c r="F298" s="22">
        <v>3.5</v>
      </c>
      <c r="G298" s="6" t="s">
        <v>111</v>
      </c>
      <c r="H298" s="6" t="s">
        <v>30</v>
      </c>
      <c r="I298" s="6"/>
      <c r="J298" s="15">
        <v>5</v>
      </c>
      <c r="K298" s="13" t="s">
        <v>165</v>
      </c>
      <c r="L298" s="7">
        <v>1351.84</v>
      </c>
      <c r="M298" s="21">
        <v>29.231999999999999</v>
      </c>
      <c r="N298" s="23">
        <v>21.157003</v>
      </c>
      <c r="O298" s="7">
        <v>16.995000000000001</v>
      </c>
      <c r="P298" s="8"/>
      <c r="Q298" s="8">
        <v>15.651000000000002</v>
      </c>
      <c r="R298" s="27">
        <v>3.4818687430478314E-2</v>
      </c>
      <c r="S298" s="8">
        <v>8.0749999999999993</v>
      </c>
      <c r="T298" s="8">
        <v>52.851999999999997</v>
      </c>
      <c r="U298" s="8">
        <v>52.851999999999997</v>
      </c>
      <c r="V298" s="8">
        <v>2.7784300000000002</v>
      </c>
      <c r="W298" s="8">
        <v>2.7784300000000002</v>
      </c>
      <c r="X298" s="8">
        <v>5.2965689999999999</v>
      </c>
      <c r="Y298" s="8">
        <v>0</v>
      </c>
      <c r="Z298" s="24">
        <f t="shared" si="4"/>
        <v>1.2019968000000001</v>
      </c>
    </row>
    <row r="299" spans="1:26" x14ac:dyDescent="0.25">
      <c r="A299" s="4">
        <v>296</v>
      </c>
      <c r="B299" s="7">
        <v>2024</v>
      </c>
      <c r="C299" s="7">
        <v>3</v>
      </c>
      <c r="D299" s="7">
        <v>449.5</v>
      </c>
      <c r="E299" s="7">
        <v>7.68</v>
      </c>
      <c r="F299" s="22">
        <v>3.5</v>
      </c>
      <c r="G299" s="6" t="s">
        <v>111</v>
      </c>
      <c r="H299" s="6" t="s">
        <v>32</v>
      </c>
      <c r="I299" s="6"/>
      <c r="J299" s="15">
        <v>5</v>
      </c>
      <c r="K299" s="13" t="s">
        <v>165</v>
      </c>
      <c r="L299" s="7">
        <v>1350.34</v>
      </c>
      <c r="M299" s="21">
        <v>28.806000000000001</v>
      </c>
      <c r="N299" s="23">
        <v>20.746994999999998</v>
      </c>
      <c r="O299" s="7">
        <v>16.995000000000001</v>
      </c>
      <c r="P299" s="8"/>
      <c r="Q299" s="8">
        <v>15.363999999999999</v>
      </c>
      <c r="R299" s="27">
        <v>3.4180200222469405E-2</v>
      </c>
      <c r="S299" s="8">
        <v>8.0589999999999993</v>
      </c>
      <c r="T299" s="8">
        <v>46.56</v>
      </c>
      <c r="U299" s="8">
        <v>41</v>
      </c>
      <c r="V299" s="8">
        <v>2.4476589999999998</v>
      </c>
      <c r="W299" s="8">
        <v>2.15537</v>
      </c>
      <c r="X299" s="8">
        <v>5.6113400000000002</v>
      </c>
      <c r="Y299" s="8">
        <v>0.29228900000000002</v>
      </c>
      <c r="Z299" s="24">
        <f t="shared" si="4"/>
        <v>1.1799551999999998</v>
      </c>
    </row>
    <row r="300" spans="1:26" x14ac:dyDescent="0.25">
      <c r="A300" s="4">
        <v>297</v>
      </c>
      <c r="B300" s="7">
        <v>2024</v>
      </c>
      <c r="C300" s="7">
        <v>3</v>
      </c>
      <c r="D300" s="7">
        <v>449.5</v>
      </c>
      <c r="E300" s="7">
        <v>7.68</v>
      </c>
      <c r="F300" s="22">
        <v>3.5</v>
      </c>
      <c r="G300" s="6" t="s">
        <v>112</v>
      </c>
      <c r="H300" s="6" t="s">
        <v>74</v>
      </c>
      <c r="I300" s="6"/>
      <c r="J300" s="15">
        <v>5</v>
      </c>
      <c r="K300" s="13" t="s">
        <v>165</v>
      </c>
      <c r="L300" s="7">
        <v>2653.56</v>
      </c>
      <c r="M300" s="21">
        <v>54.475000000000001</v>
      </c>
      <c r="N300" s="23">
        <v>38.695001000000005</v>
      </c>
      <c r="O300" s="7">
        <v>16.995000000000001</v>
      </c>
      <c r="P300" s="8"/>
      <c r="Q300" s="8">
        <v>14.51</v>
      </c>
      <c r="R300" s="27">
        <v>3.2280311457174637E-2</v>
      </c>
      <c r="S300" s="8">
        <v>15.78</v>
      </c>
      <c r="T300" s="8">
        <v>113.41</v>
      </c>
      <c r="U300" s="8">
        <v>68</v>
      </c>
      <c r="V300" s="8">
        <v>5.961964</v>
      </c>
      <c r="W300" s="8">
        <v>3.5747599999999999</v>
      </c>
      <c r="X300" s="8">
        <v>9.8180379999999996</v>
      </c>
      <c r="Y300" s="8">
        <v>2.3872040000000001</v>
      </c>
      <c r="Z300" s="24">
        <f t="shared" si="4"/>
        <v>1.1143679999999998</v>
      </c>
    </row>
    <row r="301" spans="1:26" x14ac:dyDescent="0.25">
      <c r="A301" s="4">
        <v>298</v>
      </c>
      <c r="B301" s="7">
        <v>2024</v>
      </c>
      <c r="C301" s="7">
        <v>3</v>
      </c>
      <c r="D301" s="7">
        <v>449.5</v>
      </c>
      <c r="E301" s="7">
        <v>7.68</v>
      </c>
      <c r="F301" s="22">
        <v>3.5</v>
      </c>
      <c r="G301" s="6" t="s">
        <v>112</v>
      </c>
      <c r="H301" s="6" t="s">
        <v>71</v>
      </c>
      <c r="I301" s="6"/>
      <c r="J301" s="15">
        <v>5</v>
      </c>
      <c r="K301" s="13" t="s">
        <v>165</v>
      </c>
      <c r="L301" s="7">
        <v>2735.92</v>
      </c>
      <c r="M301" s="21">
        <v>53.956000000000003</v>
      </c>
      <c r="N301" s="23">
        <v>36.498002999999997</v>
      </c>
      <c r="O301" s="7">
        <v>16.995000000000001</v>
      </c>
      <c r="P301" s="8"/>
      <c r="Q301" s="8">
        <v>13.34</v>
      </c>
      <c r="R301" s="27">
        <v>2.9677419354838711E-2</v>
      </c>
      <c r="S301" s="8">
        <v>17.457998</v>
      </c>
      <c r="T301" s="8">
        <v>129</v>
      </c>
      <c r="U301" s="8">
        <v>140</v>
      </c>
      <c r="V301" s="8">
        <v>6.7815300000000001</v>
      </c>
      <c r="W301" s="8">
        <v>7.3597999999999999</v>
      </c>
      <c r="X301" s="8">
        <v>10.67647</v>
      </c>
      <c r="Y301" s="8">
        <v>-0.57827200000000001</v>
      </c>
      <c r="Z301" s="24">
        <f t="shared" si="4"/>
        <v>1.0245120000000001</v>
      </c>
    </row>
    <row r="302" spans="1:26" x14ac:dyDescent="0.25">
      <c r="A302" s="4">
        <v>299</v>
      </c>
      <c r="B302" s="7">
        <v>2024</v>
      </c>
      <c r="C302" s="7">
        <v>3</v>
      </c>
      <c r="D302" s="7">
        <v>449.5</v>
      </c>
      <c r="E302" s="7">
        <v>7.68</v>
      </c>
      <c r="F302" s="22">
        <v>3.5</v>
      </c>
      <c r="G302" s="6" t="s">
        <v>112</v>
      </c>
      <c r="H302" s="6" t="s">
        <v>67</v>
      </c>
      <c r="I302" s="6"/>
      <c r="J302" s="15">
        <v>5</v>
      </c>
      <c r="K302" s="13" t="s">
        <v>165</v>
      </c>
      <c r="L302" s="7">
        <v>2719.07</v>
      </c>
      <c r="M302" s="21">
        <v>33.576000000000001</v>
      </c>
      <c r="N302" s="23">
        <v>19.455000999999999</v>
      </c>
      <c r="O302" s="7">
        <v>16.995000000000001</v>
      </c>
      <c r="P302" s="8"/>
      <c r="Q302" s="8">
        <v>7.1550000000000002</v>
      </c>
      <c r="R302" s="27">
        <v>1.5917686318131258E-2</v>
      </c>
      <c r="S302" s="8">
        <v>14.120998</v>
      </c>
      <c r="T302" s="8">
        <v>84.55</v>
      </c>
      <c r="U302" s="8">
        <v>75</v>
      </c>
      <c r="V302" s="8">
        <v>4.4447939999999999</v>
      </c>
      <c r="W302" s="8">
        <v>3.9427500000000002</v>
      </c>
      <c r="X302" s="8">
        <v>9.6762049999999995</v>
      </c>
      <c r="Y302" s="8">
        <v>0.50204199999999999</v>
      </c>
      <c r="Z302" s="24">
        <f t="shared" si="4"/>
        <v>0.54950399999999999</v>
      </c>
    </row>
    <row r="303" spans="1:26" x14ac:dyDescent="0.25">
      <c r="A303" s="4">
        <v>300</v>
      </c>
      <c r="B303" s="7">
        <v>2024</v>
      </c>
      <c r="C303" s="7">
        <v>3</v>
      </c>
      <c r="D303" s="7">
        <v>449.5</v>
      </c>
      <c r="E303" s="7">
        <v>7.68</v>
      </c>
      <c r="F303" s="22">
        <v>3.5</v>
      </c>
      <c r="G303" s="6" t="s">
        <v>112</v>
      </c>
      <c r="H303" s="6" t="s">
        <v>41</v>
      </c>
      <c r="I303" s="9" t="s">
        <v>123</v>
      </c>
      <c r="J303" s="15">
        <v>5</v>
      </c>
      <c r="K303" s="13" t="s">
        <v>167</v>
      </c>
      <c r="L303" s="7">
        <v>944.62</v>
      </c>
      <c r="M303" s="21">
        <v>12.755000000000001</v>
      </c>
      <c r="N303" s="23">
        <v>8.4840009999999992</v>
      </c>
      <c r="O303" s="7">
        <v>16.995000000000001</v>
      </c>
      <c r="P303" s="8"/>
      <c r="Q303" s="8">
        <v>8.9809999999999999</v>
      </c>
      <c r="R303" s="27">
        <v>1.9979977753058955E-2</v>
      </c>
      <c r="S303" s="8">
        <v>4.2709989999999998</v>
      </c>
      <c r="T303" s="8">
        <v>24.501000000000001</v>
      </c>
      <c r="U303" s="8">
        <v>21</v>
      </c>
      <c r="V303" s="8">
        <v>1.2880180000000001</v>
      </c>
      <c r="W303" s="8">
        <v>1.1039699999999999</v>
      </c>
      <c r="X303" s="8">
        <v>2.9829819999999998</v>
      </c>
      <c r="Y303" s="8">
        <v>0.18404699999999999</v>
      </c>
      <c r="Z303" s="24">
        <f t="shared" si="4"/>
        <v>0.68974080000000004</v>
      </c>
    </row>
    <row r="304" spans="1:26" x14ac:dyDescent="0.25">
      <c r="A304" s="4">
        <v>301</v>
      </c>
      <c r="B304" s="7">
        <v>2024</v>
      </c>
      <c r="C304" s="7">
        <v>3</v>
      </c>
      <c r="D304" s="7">
        <v>449.5</v>
      </c>
      <c r="E304" s="7">
        <v>7.68</v>
      </c>
      <c r="F304" s="22">
        <v>3.5</v>
      </c>
      <c r="G304" s="6" t="s">
        <v>112</v>
      </c>
      <c r="H304" s="6" t="s">
        <v>41</v>
      </c>
      <c r="I304" s="9" t="s">
        <v>160</v>
      </c>
      <c r="J304" s="15">
        <v>5</v>
      </c>
      <c r="K304" s="13" t="s">
        <v>167</v>
      </c>
      <c r="L304" s="7">
        <v>747.27</v>
      </c>
      <c r="M304" s="21">
        <v>11.340999999999999</v>
      </c>
      <c r="N304" s="23">
        <v>7.2350000000000003</v>
      </c>
      <c r="O304" s="7">
        <v>16.995000000000001</v>
      </c>
      <c r="P304" s="8"/>
      <c r="Q304" s="8">
        <v>9.6820000000000004</v>
      </c>
      <c r="R304" s="27">
        <v>2.1539488320355953E-2</v>
      </c>
      <c r="S304" s="8">
        <v>4.106001</v>
      </c>
      <c r="T304" s="8">
        <v>21.234999999999999</v>
      </c>
      <c r="U304" s="8">
        <v>20</v>
      </c>
      <c r="V304" s="8">
        <v>1.1163240000000001</v>
      </c>
      <c r="W304" s="8">
        <v>1.0513999999999999</v>
      </c>
      <c r="X304" s="8">
        <v>2.9896759999999998</v>
      </c>
      <c r="Y304" s="8">
        <v>6.4924999999999997E-2</v>
      </c>
      <c r="Z304" s="24">
        <f t="shared" si="4"/>
        <v>0.74357759999999995</v>
      </c>
    </row>
    <row r="305" spans="1:26" x14ac:dyDescent="0.25">
      <c r="A305" s="4">
        <v>302</v>
      </c>
      <c r="B305" s="7">
        <v>2024</v>
      </c>
      <c r="C305" s="7">
        <v>3</v>
      </c>
      <c r="D305" s="7">
        <v>449.5</v>
      </c>
      <c r="E305" s="7">
        <v>7.68</v>
      </c>
      <c r="F305" s="22">
        <v>3.5</v>
      </c>
      <c r="G305" s="6" t="s">
        <v>112</v>
      </c>
      <c r="H305" s="6" t="s">
        <v>65</v>
      </c>
      <c r="I305" s="6"/>
      <c r="J305" s="15">
        <v>9</v>
      </c>
      <c r="K305" s="13" t="s">
        <v>165</v>
      </c>
      <c r="L305" s="7">
        <v>3500.27</v>
      </c>
      <c r="M305" s="21">
        <v>75.143000000000001</v>
      </c>
      <c r="N305" s="23">
        <v>53.704991999999997</v>
      </c>
      <c r="O305" s="7">
        <v>16.995000000000001</v>
      </c>
      <c r="P305" s="8"/>
      <c r="Q305" s="8">
        <v>15.343</v>
      </c>
      <c r="R305" s="27">
        <v>3.4133481646273639E-2</v>
      </c>
      <c r="S305" s="8">
        <v>21.438006999999999</v>
      </c>
      <c r="T305" s="8">
        <v>123.73</v>
      </c>
      <c r="U305" s="8">
        <v>84.5</v>
      </c>
      <c r="V305" s="8">
        <v>6.504486</v>
      </c>
      <c r="W305" s="8">
        <v>4.4421650000000001</v>
      </c>
      <c r="X305" s="8">
        <v>14.933515999999999</v>
      </c>
      <c r="Y305" s="8">
        <v>2.0623279999999999</v>
      </c>
      <c r="Z305" s="24">
        <f t="shared" si="4"/>
        <v>1.1783424</v>
      </c>
    </row>
    <row r="306" spans="1:26" x14ac:dyDescent="0.25">
      <c r="A306" s="4">
        <v>303</v>
      </c>
      <c r="B306" s="7">
        <v>2024</v>
      </c>
      <c r="C306" s="7">
        <v>3</v>
      </c>
      <c r="D306" s="7">
        <v>449.5</v>
      </c>
      <c r="E306" s="7">
        <v>7.68</v>
      </c>
      <c r="F306" s="22">
        <v>3.5</v>
      </c>
      <c r="G306" s="6" t="s">
        <v>112</v>
      </c>
      <c r="H306" s="6" t="s">
        <v>42</v>
      </c>
      <c r="I306" s="6"/>
      <c r="J306" s="15">
        <v>5</v>
      </c>
      <c r="K306" s="13" t="s">
        <v>167</v>
      </c>
      <c r="L306" s="7">
        <v>2195.67</v>
      </c>
      <c r="M306" s="21">
        <v>46.527999999999999</v>
      </c>
      <c r="N306" s="23">
        <v>35.238</v>
      </c>
      <c r="O306" s="7">
        <v>16.995000000000001</v>
      </c>
      <c r="P306" s="8"/>
      <c r="Q306" s="8">
        <v>16.048999999999999</v>
      </c>
      <c r="R306" s="27">
        <v>3.5704115684093436E-2</v>
      </c>
      <c r="S306" s="8">
        <v>11.289998000000001</v>
      </c>
      <c r="T306" s="8">
        <v>70.59</v>
      </c>
      <c r="U306" s="8">
        <v>71</v>
      </c>
      <c r="V306" s="8">
        <v>3.7109160000000001</v>
      </c>
      <c r="W306" s="8">
        <v>3.7324700000000002</v>
      </c>
      <c r="X306" s="8">
        <v>7.5790850000000001</v>
      </c>
      <c r="Y306" s="8">
        <v>-2.1555999999999999E-2</v>
      </c>
      <c r="Z306" s="24">
        <f t="shared" si="4"/>
        <v>1.2325632</v>
      </c>
    </row>
    <row r="307" spans="1:26" x14ac:dyDescent="0.25">
      <c r="A307" s="4">
        <v>304</v>
      </c>
      <c r="B307" s="7">
        <v>2024</v>
      </c>
      <c r="C307" s="7">
        <v>3</v>
      </c>
      <c r="D307" s="7">
        <v>449.5</v>
      </c>
      <c r="E307" s="7">
        <v>7.68</v>
      </c>
      <c r="F307" s="22">
        <v>3.5</v>
      </c>
      <c r="G307" s="6" t="s">
        <v>112</v>
      </c>
      <c r="H307" s="6" t="s">
        <v>22</v>
      </c>
      <c r="I307" s="6"/>
      <c r="J307" s="15">
        <v>9</v>
      </c>
      <c r="K307" s="13" t="s">
        <v>165</v>
      </c>
      <c r="L307" s="7">
        <v>3509.9</v>
      </c>
      <c r="M307" s="21">
        <v>72.034000000000006</v>
      </c>
      <c r="N307" s="23">
        <v>50.673997999999997</v>
      </c>
      <c r="O307" s="7">
        <v>16.995000000000001</v>
      </c>
      <c r="P307" s="8"/>
      <c r="Q307" s="8">
        <v>14.436999999999999</v>
      </c>
      <c r="R307" s="27">
        <v>3.2117908787541713E-2</v>
      </c>
      <c r="S307" s="8">
        <v>21.36</v>
      </c>
      <c r="T307" s="8">
        <v>101.21</v>
      </c>
      <c r="U307" s="8">
        <v>78.852000000000004</v>
      </c>
      <c r="V307" s="8">
        <v>5.3206100000000003</v>
      </c>
      <c r="W307" s="8">
        <v>4.1452499999999999</v>
      </c>
      <c r="X307" s="8">
        <v>16.039390999999998</v>
      </c>
      <c r="Y307" s="8">
        <v>0</v>
      </c>
      <c r="Z307" s="24">
        <f t="shared" si="4"/>
        <v>1.1087615999999998</v>
      </c>
    </row>
    <row r="308" spans="1:26" x14ac:dyDescent="0.25">
      <c r="A308" s="4">
        <v>305</v>
      </c>
      <c r="B308" s="7">
        <v>2024</v>
      </c>
      <c r="C308" s="7">
        <v>3</v>
      </c>
      <c r="D308" s="7">
        <v>449.5</v>
      </c>
      <c r="E308" s="7">
        <v>7.68</v>
      </c>
      <c r="F308" s="22">
        <v>3.5</v>
      </c>
      <c r="G308" s="6" t="s">
        <v>112</v>
      </c>
      <c r="H308" s="6" t="s">
        <v>43</v>
      </c>
      <c r="I308" s="6"/>
      <c r="J308" s="15">
        <v>5</v>
      </c>
      <c r="K308" s="13" t="s">
        <v>165</v>
      </c>
      <c r="L308" s="7">
        <v>1352.5</v>
      </c>
      <c r="M308" s="21">
        <v>34.098999999999997</v>
      </c>
      <c r="N308" s="23">
        <v>24.449000000000002</v>
      </c>
      <c r="O308" s="7">
        <v>16.995000000000001</v>
      </c>
      <c r="P308" s="8"/>
      <c r="Q308" s="8">
        <v>18.076999999999998</v>
      </c>
      <c r="R308" s="27">
        <v>4.0215795328142373E-2</v>
      </c>
      <c r="S308" s="8">
        <v>9.6499980000000001</v>
      </c>
      <c r="T308" s="8">
        <v>54.32</v>
      </c>
      <c r="U308" s="8">
        <v>42</v>
      </c>
      <c r="V308" s="8">
        <v>2.8556020000000002</v>
      </c>
      <c r="W308" s="8">
        <v>2.2079399999999998</v>
      </c>
      <c r="X308" s="8">
        <v>6.794397</v>
      </c>
      <c r="Y308" s="8">
        <v>0.64766000000000001</v>
      </c>
      <c r="Z308" s="24">
        <f t="shared" si="4"/>
        <v>1.3883135999999998</v>
      </c>
    </row>
    <row r="309" spans="1:26" x14ac:dyDescent="0.25">
      <c r="A309" s="4">
        <v>306</v>
      </c>
      <c r="B309" s="7">
        <v>2024</v>
      </c>
      <c r="C309" s="7">
        <v>3</v>
      </c>
      <c r="D309" s="7">
        <v>449.5</v>
      </c>
      <c r="E309" s="7">
        <v>7.68</v>
      </c>
      <c r="F309" s="22">
        <v>3.5</v>
      </c>
      <c r="G309" s="6" t="s">
        <v>112</v>
      </c>
      <c r="H309" s="6" t="s">
        <v>23</v>
      </c>
      <c r="I309" s="6"/>
      <c r="J309" s="15">
        <v>5</v>
      </c>
      <c r="K309" s="13" t="s">
        <v>167</v>
      </c>
      <c r="L309" s="7">
        <v>729.52</v>
      </c>
      <c r="M309" s="21">
        <v>14.888</v>
      </c>
      <c r="N309" s="23">
        <v>9.2129989999999999</v>
      </c>
      <c r="O309" s="7">
        <v>16.995000000000001</v>
      </c>
      <c r="P309" s="8"/>
      <c r="Q309" s="8">
        <v>12.629</v>
      </c>
      <c r="R309" s="27">
        <v>2.8095661846496107E-2</v>
      </c>
      <c r="S309" s="8">
        <v>5.6749999999999998</v>
      </c>
      <c r="T309" s="8">
        <v>45.19</v>
      </c>
      <c r="U309" s="8">
        <v>24.5</v>
      </c>
      <c r="V309" s="8">
        <v>2.3756379999999999</v>
      </c>
      <c r="W309" s="8">
        <v>1.287965</v>
      </c>
      <c r="X309" s="8">
        <v>3.299363</v>
      </c>
      <c r="Y309" s="8">
        <v>1.0876729999999999</v>
      </c>
      <c r="Z309" s="24">
        <f t="shared" si="4"/>
        <v>0.96990719999999997</v>
      </c>
    </row>
    <row r="310" spans="1:26" x14ac:dyDescent="0.25">
      <c r="A310" s="4">
        <v>307</v>
      </c>
      <c r="B310" s="7">
        <v>2024</v>
      </c>
      <c r="C310" s="7">
        <v>3</v>
      </c>
      <c r="D310" s="7">
        <v>449.5</v>
      </c>
      <c r="E310" s="7">
        <v>7.68</v>
      </c>
      <c r="F310" s="22">
        <v>3.5</v>
      </c>
      <c r="G310" s="6" t="s">
        <v>112</v>
      </c>
      <c r="H310" s="6" t="s">
        <v>24</v>
      </c>
      <c r="I310" s="6"/>
      <c r="J310" s="15">
        <v>9</v>
      </c>
      <c r="K310" s="13" t="s">
        <v>167</v>
      </c>
      <c r="L310" s="7">
        <v>2045.94</v>
      </c>
      <c r="M310" s="21">
        <v>46.081000000000003</v>
      </c>
      <c r="N310" s="23">
        <v>34.902000999999998</v>
      </c>
      <c r="O310" s="7">
        <v>16.995000000000001</v>
      </c>
      <c r="P310" s="8"/>
      <c r="Q310" s="8">
        <v>17.059000000000001</v>
      </c>
      <c r="R310" s="27">
        <v>3.7951056729699666E-2</v>
      </c>
      <c r="S310" s="8">
        <v>11.179</v>
      </c>
      <c r="T310" s="8">
        <v>56.47</v>
      </c>
      <c r="U310" s="8">
        <v>51.851999999999997</v>
      </c>
      <c r="V310" s="8">
        <v>2.9686279999999998</v>
      </c>
      <c r="W310" s="8">
        <v>2.7258599999999999</v>
      </c>
      <c r="X310" s="8">
        <v>8.2103710000000003</v>
      </c>
      <c r="Y310" s="8">
        <v>0</v>
      </c>
      <c r="Z310" s="24">
        <f t="shared" si="4"/>
        <v>1.3101312000000001</v>
      </c>
    </row>
    <row r="311" spans="1:26" x14ac:dyDescent="0.25">
      <c r="A311" s="4">
        <v>308</v>
      </c>
      <c r="B311" s="7">
        <v>2024</v>
      </c>
      <c r="C311" s="7">
        <v>3</v>
      </c>
      <c r="D311" s="7">
        <v>449.5</v>
      </c>
      <c r="E311" s="7">
        <v>7.68</v>
      </c>
      <c r="F311" s="22">
        <v>3.5</v>
      </c>
      <c r="G311" s="6" t="s">
        <v>112</v>
      </c>
      <c r="H311" s="6" t="s">
        <v>25</v>
      </c>
      <c r="I311" s="6"/>
      <c r="J311" s="12">
        <v>5</v>
      </c>
      <c r="K311" s="13" t="s">
        <v>165</v>
      </c>
      <c r="L311" s="7">
        <v>1353.15</v>
      </c>
      <c r="M311" s="21">
        <v>32.72</v>
      </c>
      <c r="N311" s="23">
        <v>22.204999999999998</v>
      </c>
      <c r="O311" s="7">
        <v>16.995000000000001</v>
      </c>
      <c r="P311" s="8"/>
      <c r="Q311" s="8">
        <v>16.41</v>
      </c>
      <c r="R311" s="27">
        <v>3.6507230255839823E-2</v>
      </c>
      <c r="S311" s="8">
        <v>10.514999</v>
      </c>
      <c r="T311" s="8">
        <v>62.02</v>
      </c>
      <c r="U311" s="8">
        <v>56</v>
      </c>
      <c r="V311" s="8">
        <v>3.2603909999999998</v>
      </c>
      <c r="W311" s="8">
        <v>2.9439199999999999</v>
      </c>
      <c r="X311" s="8">
        <v>7.2546090000000003</v>
      </c>
      <c r="Y311" s="8">
        <v>0.31646999999999997</v>
      </c>
      <c r="Z311" s="24">
        <f t="shared" si="4"/>
        <v>1.2602879999999999</v>
      </c>
    </row>
    <row r="312" spans="1:26" x14ac:dyDescent="0.25">
      <c r="A312" s="4">
        <v>309</v>
      </c>
      <c r="B312" s="7">
        <v>2024</v>
      </c>
      <c r="C312" s="7">
        <v>3</v>
      </c>
      <c r="D312" s="7">
        <v>449.5</v>
      </c>
      <c r="E312" s="7">
        <v>7.68</v>
      </c>
      <c r="F312" s="22">
        <v>3.5</v>
      </c>
      <c r="G312" s="6" t="s">
        <v>112</v>
      </c>
      <c r="H312" s="6" t="s">
        <v>26</v>
      </c>
      <c r="I312" s="6"/>
      <c r="J312" s="14">
        <v>5</v>
      </c>
      <c r="K312" s="13" t="s">
        <v>165</v>
      </c>
      <c r="L312" s="7">
        <v>2152.0300000000002</v>
      </c>
      <c r="M312" s="21">
        <v>41.625</v>
      </c>
      <c r="N312" s="23">
        <v>27.917998999999998</v>
      </c>
      <c r="O312" s="7">
        <v>16.995000000000001</v>
      </c>
      <c r="P312" s="8"/>
      <c r="Q312" s="8">
        <v>12.973000000000001</v>
      </c>
      <c r="R312" s="27">
        <v>2.8860956618464963E-2</v>
      </c>
      <c r="S312" s="8">
        <v>13.706992</v>
      </c>
      <c r="T312" s="8">
        <v>85.54</v>
      </c>
      <c r="U312" s="8">
        <v>16</v>
      </c>
      <c r="V312" s="8">
        <v>4.4968380000000003</v>
      </c>
      <c r="W312" s="8">
        <v>0.84111999999999998</v>
      </c>
      <c r="X312" s="8">
        <v>9.2101640000000007</v>
      </c>
      <c r="Y312" s="8">
        <v>3.65571</v>
      </c>
      <c r="Z312" s="24">
        <f t="shared" si="4"/>
        <v>0.99632640000000006</v>
      </c>
    </row>
    <row r="313" spans="1:26" x14ac:dyDescent="0.25">
      <c r="A313" s="4">
        <v>310</v>
      </c>
      <c r="B313" s="7">
        <v>2024</v>
      </c>
      <c r="C313" s="7">
        <v>3</v>
      </c>
      <c r="D313" s="7">
        <v>449.5</v>
      </c>
      <c r="E313" s="7">
        <v>7.68</v>
      </c>
      <c r="F313" s="22">
        <v>3.5</v>
      </c>
      <c r="G313" s="6" t="s">
        <v>112</v>
      </c>
      <c r="H313" s="6" t="s">
        <v>113</v>
      </c>
      <c r="I313" s="6"/>
      <c r="J313" s="15">
        <v>9</v>
      </c>
      <c r="K313" s="13" t="s">
        <v>168</v>
      </c>
      <c r="L313" s="7">
        <v>4205.91</v>
      </c>
      <c r="M313" s="21">
        <v>65.093000000000004</v>
      </c>
      <c r="N313" s="23">
        <v>47.363005000000001</v>
      </c>
      <c r="O313" s="7">
        <v>16.995000000000001</v>
      </c>
      <c r="P313" s="8"/>
      <c r="Q313" s="8">
        <v>11.261000000000001</v>
      </c>
      <c r="R313" s="27">
        <v>2.5052280311457176E-2</v>
      </c>
      <c r="S313" s="8">
        <v>17.729990999999998</v>
      </c>
      <c r="T313" s="8">
        <v>163.04</v>
      </c>
      <c r="U313" s="8">
        <v>160.45699999999999</v>
      </c>
      <c r="V313" s="8">
        <v>8.5710130000000007</v>
      </c>
      <c r="W313" s="8">
        <v>8.4352250000000009</v>
      </c>
      <c r="X313" s="8">
        <v>9.1589860000000005</v>
      </c>
      <c r="Y313" s="8">
        <v>0.13577900000000001</v>
      </c>
      <c r="Z313" s="24">
        <f t="shared" si="4"/>
        <v>0.86484480000000008</v>
      </c>
    </row>
    <row r="314" spans="1:26" x14ac:dyDescent="0.25">
      <c r="A314" s="4">
        <v>311</v>
      </c>
      <c r="B314" s="7">
        <v>2024</v>
      </c>
      <c r="C314" s="7">
        <v>3</v>
      </c>
      <c r="D314" s="7">
        <v>449.5</v>
      </c>
      <c r="E314" s="7">
        <v>7.68</v>
      </c>
      <c r="F314" s="22">
        <v>3.5</v>
      </c>
      <c r="G314" s="6" t="s">
        <v>112</v>
      </c>
      <c r="H314" s="6" t="s">
        <v>27</v>
      </c>
      <c r="I314" s="6"/>
      <c r="J314" s="15">
        <v>5</v>
      </c>
      <c r="K314" s="13" t="s">
        <v>167</v>
      </c>
      <c r="L314" s="7">
        <v>717.8</v>
      </c>
      <c r="M314" s="21">
        <v>15.27</v>
      </c>
      <c r="N314" s="23">
        <v>10.628000999999999</v>
      </c>
      <c r="O314" s="7">
        <v>16.995000000000001</v>
      </c>
      <c r="P314" s="8"/>
      <c r="Q314" s="8">
        <v>14.805999999999999</v>
      </c>
      <c r="R314" s="27">
        <v>3.2938820912124578E-2</v>
      </c>
      <c r="S314" s="8">
        <v>4.6419990000000002</v>
      </c>
      <c r="T314" s="8">
        <v>39.889000000000003</v>
      </c>
      <c r="U314" s="8">
        <v>44.5</v>
      </c>
      <c r="V314" s="8">
        <v>2.096965</v>
      </c>
      <c r="W314" s="8">
        <v>2.3393649999999999</v>
      </c>
      <c r="X314" s="8">
        <v>2.5450349999999999</v>
      </c>
      <c r="Y314" s="8">
        <v>-0.24240100000000001</v>
      </c>
      <c r="Z314" s="24">
        <f t="shared" si="4"/>
        <v>1.1371007999999998</v>
      </c>
    </row>
    <row r="315" spans="1:26" x14ac:dyDescent="0.25">
      <c r="A315" s="4">
        <v>312</v>
      </c>
      <c r="B315" s="7">
        <v>2024</v>
      </c>
      <c r="C315" s="7">
        <v>3</v>
      </c>
      <c r="D315" s="7">
        <v>449.5</v>
      </c>
      <c r="E315" s="7">
        <v>7.68</v>
      </c>
      <c r="F315" s="22">
        <v>3.5</v>
      </c>
      <c r="G315" s="6" t="s">
        <v>112</v>
      </c>
      <c r="H315" s="6" t="s">
        <v>28</v>
      </c>
      <c r="I315" s="6"/>
      <c r="J315" s="15">
        <v>5</v>
      </c>
      <c r="K315" s="13" t="s">
        <v>165</v>
      </c>
      <c r="L315" s="7">
        <v>1350.55</v>
      </c>
      <c r="M315" s="21">
        <v>28.3</v>
      </c>
      <c r="N315" s="23">
        <v>20.189995</v>
      </c>
      <c r="O315" s="7">
        <v>16.995000000000001</v>
      </c>
      <c r="P315" s="8"/>
      <c r="Q315" s="8">
        <v>14.949</v>
      </c>
      <c r="R315" s="27">
        <v>3.3256952169076752E-2</v>
      </c>
      <c r="S315" s="8">
        <v>8.1099990000000002</v>
      </c>
      <c r="T315" s="8">
        <v>62.3</v>
      </c>
      <c r="U315" s="8">
        <v>62</v>
      </c>
      <c r="V315" s="8">
        <v>3.2751109999999999</v>
      </c>
      <c r="W315" s="8">
        <v>3.2593399999999999</v>
      </c>
      <c r="X315" s="8">
        <v>4.8348899999999997</v>
      </c>
      <c r="Y315" s="8">
        <v>1.5769999999999999E-2</v>
      </c>
      <c r="Z315" s="24">
        <f t="shared" si="4"/>
        <v>1.1480831999999999</v>
      </c>
    </row>
    <row r="316" spans="1:26" x14ac:dyDescent="0.25">
      <c r="A316" s="4">
        <v>313</v>
      </c>
      <c r="B316" s="7">
        <v>2024</v>
      </c>
      <c r="C316" s="7">
        <v>3</v>
      </c>
      <c r="D316" s="7">
        <v>449.5</v>
      </c>
      <c r="E316" s="7">
        <v>7.68</v>
      </c>
      <c r="F316" s="22">
        <v>3.5</v>
      </c>
      <c r="G316" s="6" t="s">
        <v>112</v>
      </c>
      <c r="H316" s="6" t="s">
        <v>69</v>
      </c>
      <c r="I316" s="6"/>
      <c r="J316" s="15">
        <v>5</v>
      </c>
      <c r="K316" s="13" t="s">
        <v>167</v>
      </c>
      <c r="L316" s="7">
        <v>722.85</v>
      </c>
      <c r="M316" s="21">
        <v>16.393000000000001</v>
      </c>
      <c r="N316" s="23">
        <v>12.470998</v>
      </c>
      <c r="O316" s="7">
        <v>16.995000000000001</v>
      </c>
      <c r="P316" s="8"/>
      <c r="Q316" s="8">
        <v>17.253</v>
      </c>
      <c r="R316" s="27">
        <v>3.8382647385984431E-2</v>
      </c>
      <c r="S316" s="8">
        <v>3.9220030000000001</v>
      </c>
      <c r="T316" s="8">
        <v>29.120999999999999</v>
      </c>
      <c r="U316" s="8">
        <v>29</v>
      </c>
      <c r="V316" s="8">
        <v>1.530891</v>
      </c>
      <c r="W316" s="8">
        <v>1.5245299999999999</v>
      </c>
      <c r="X316" s="8">
        <v>2.3911099999999998</v>
      </c>
      <c r="Y316" s="8">
        <v>6.3639999999999999E-3</v>
      </c>
      <c r="Z316" s="24">
        <f t="shared" si="4"/>
        <v>1.3250303999999999</v>
      </c>
    </row>
    <row r="317" spans="1:26" x14ac:dyDescent="0.25">
      <c r="A317" s="4">
        <v>314</v>
      </c>
      <c r="B317" s="7">
        <v>2024</v>
      </c>
      <c r="C317" s="7">
        <v>3</v>
      </c>
      <c r="D317" s="7">
        <v>449.5</v>
      </c>
      <c r="E317" s="7">
        <v>7.68</v>
      </c>
      <c r="F317" s="22">
        <v>3.5</v>
      </c>
      <c r="G317" s="6" t="s">
        <v>112</v>
      </c>
      <c r="H317" s="6" t="s">
        <v>30</v>
      </c>
      <c r="I317" s="6"/>
      <c r="J317" s="15">
        <v>5</v>
      </c>
      <c r="K317" s="13" t="s">
        <v>165</v>
      </c>
      <c r="L317" s="7">
        <v>1373.85</v>
      </c>
      <c r="M317" s="21">
        <v>31.247</v>
      </c>
      <c r="N317" s="23">
        <v>24.030995000000001</v>
      </c>
      <c r="O317" s="7">
        <v>16.995000000000001</v>
      </c>
      <c r="P317" s="8"/>
      <c r="Q317" s="8">
        <v>17.492000000000001</v>
      </c>
      <c r="R317" s="27">
        <v>3.8914349276974416E-2</v>
      </c>
      <c r="S317" s="8">
        <v>7.2160010000000003</v>
      </c>
      <c r="T317" s="8">
        <v>38.094999999999999</v>
      </c>
      <c r="U317" s="8">
        <v>50</v>
      </c>
      <c r="V317" s="8">
        <v>2.0026540000000002</v>
      </c>
      <c r="W317" s="8">
        <v>2.6284999999999998</v>
      </c>
      <c r="X317" s="8">
        <v>5.2133450000000003</v>
      </c>
      <c r="Y317" s="8">
        <v>-0.62584499999999998</v>
      </c>
      <c r="Z317" s="24">
        <f t="shared" si="4"/>
        <v>1.3433856</v>
      </c>
    </row>
    <row r="318" spans="1:26" x14ac:dyDescent="0.25">
      <c r="A318" s="4">
        <v>315</v>
      </c>
      <c r="B318" s="7">
        <v>2024</v>
      </c>
      <c r="C318" s="7">
        <v>3</v>
      </c>
      <c r="D318" s="7">
        <v>449.5</v>
      </c>
      <c r="E318" s="7">
        <v>7.68</v>
      </c>
      <c r="F318" s="22">
        <v>3.5</v>
      </c>
      <c r="G318" s="6" t="s">
        <v>112</v>
      </c>
      <c r="H318" s="6" t="s">
        <v>32</v>
      </c>
      <c r="I318" s="6"/>
      <c r="J318" s="12">
        <v>5</v>
      </c>
      <c r="K318" s="13" t="s">
        <v>167</v>
      </c>
      <c r="L318" s="7">
        <v>723.83</v>
      </c>
      <c r="M318" s="21">
        <v>15.234999999999999</v>
      </c>
      <c r="N318" s="23">
        <v>11.112999</v>
      </c>
      <c r="O318" s="7">
        <v>16.995000000000001</v>
      </c>
      <c r="P318" s="8"/>
      <c r="Q318" s="8">
        <v>15.353</v>
      </c>
      <c r="R318" s="27">
        <v>3.4155728587319245E-2</v>
      </c>
      <c r="S318" s="8">
        <v>4.1219989999999997</v>
      </c>
      <c r="T318" s="8">
        <v>32.197000000000003</v>
      </c>
      <c r="U318" s="8">
        <v>34</v>
      </c>
      <c r="V318" s="8">
        <v>1.692596</v>
      </c>
      <c r="W318" s="8">
        <v>1.78738</v>
      </c>
      <c r="X318" s="8">
        <v>2.429405</v>
      </c>
      <c r="Y318" s="8">
        <v>-9.4784999999999994E-2</v>
      </c>
      <c r="Z318" s="24">
        <f t="shared" si="4"/>
        <v>1.1791103999999999</v>
      </c>
    </row>
    <row r="319" spans="1:26" x14ac:dyDescent="0.25">
      <c r="A319" s="4">
        <v>316</v>
      </c>
      <c r="B319" s="7">
        <v>2024</v>
      </c>
      <c r="C319" s="7">
        <v>3</v>
      </c>
      <c r="D319" s="7">
        <v>449.5</v>
      </c>
      <c r="E319" s="7">
        <v>7.68</v>
      </c>
      <c r="F319" s="22">
        <v>3.5</v>
      </c>
      <c r="G319" s="6" t="s">
        <v>112</v>
      </c>
      <c r="H319" s="6" t="s">
        <v>34</v>
      </c>
      <c r="I319" s="6"/>
      <c r="J319" s="14">
        <v>5</v>
      </c>
      <c r="K319" s="13" t="s">
        <v>165</v>
      </c>
      <c r="L319" s="7">
        <v>2714.07</v>
      </c>
      <c r="M319" s="21">
        <v>61.383000000000003</v>
      </c>
      <c r="N319" s="23">
        <v>44.335996999999999</v>
      </c>
      <c r="O319" s="7">
        <v>16.995000000000001</v>
      </c>
      <c r="P319" s="8"/>
      <c r="Q319" s="8">
        <v>16.335999999999999</v>
      </c>
      <c r="R319" s="27">
        <v>3.6342602892102331E-2</v>
      </c>
      <c r="S319" s="8">
        <v>17.047006</v>
      </c>
      <c r="T319" s="8">
        <v>79.12</v>
      </c>
      <c r="U319" s="8">
        <v>87</v>
      </c>
      <c r="V319" s="8">
        <v>4.159338</v>
      </c>
      <c r="W319" s="8">
        <v>4.5735900000000003</v>
      </c>
      <c r="X319" s="8">
        <v>12.887661</v>
      </c>
      <c r="Y319" s="8">
        <v>-0.414246</v>
      </c>
      <c r="Z319" s="24">
        <f t="shared" si="4"/>
        <v>1.2546047999999999</v>
      </c>
    </row>
    <row r="320" spans="1:26" x14ac:dyDescent="0.25">
      <c r="A320" s="4">
        <v>317</v>
      </c>
      <c r="B320" s="7">
        <v>2024</v>
      </c>
      <c r="C320" s="7">
        <v>3</v>
      </c>
      <c r="D320" s="7">
        <v>449.5</v>
      </c>
      <c r="E320" s="7">
        <v>7.68</v>
      </c>
      <c r="F320" s="22">
        <v>3.5</v>
      </c>
      <c r="G320" s="6" t="s">
        <v>112</v>
      </c>
      <c r="H320" s="6" t="s">
        <v>35</v>
      </c>
      <c r="I320" s="6"/>
      <c r="J320" s="15">
        <v>9</v>
      </c>
      <c r="K320" s="13" t="s">
        <v>165</v>
      </c>
      <c r="L320" s="7">
        <v>3511.75</v>
      </c>
      <c r="M320" s="21">
        <v>76.751999999999995</v>
      </c>
      <c r="N320" s="23">
        <v>53.015008999999999</v>
      </c>
      <c r="O320" s="7">
        <v>16.995000000000001</v>
      </c>
      <c r="P320" s="8"/>
      <c r="Q320" s="8">
        <v>15.096</v>
      </c>
      <c r="R320" s="27">
        <v>3.3583982202447162E-2</v>
      </c>
      <c r="S320" s="8">
        <v>23.737003000000001</v>
      </c>
      <c r="T320" s="8">
        <v>163.30000000000001</v>
      </c>
      <c r="U320" s="8">
        <v>109.5</v>
      </c>
      <c r="V320" s="8">
        <v>8.5846809999999998</v>
      </c>
      <c r="W320" s="8">
        <v>5.7564149999999996</v>
      </c>
      <c r="X320" s="8">
        <v>15.152319</v>
      </c>
      <c r="Y320" s="8">
        <v>2.8282690000000001</v>
      </c>
      <c r="Z320" s="24">
        <f t="shared" si="4"/>
        <v>1.1593728000000001</v>
      </c>
    </row>
    <row r="321" spans="13:14" x14ac:dyDescent="0.25">
      <c r="M321" s="29"/>
      <c r="N321" s="29"/>
    </row>
  </sheetData>
  <autoFilter ref="A3:Z3" xr:uid="{00000000-0009-0000-0000-000000000000}">
    <sortState xmlns:xlrd2="http://schemas.microsoft.com/office/spreadsheetml/2017/richdata2" ref="A4:Z320">
      <sortCondition ref="G3"/>
    </sortState>
  </autoFilter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2024-04-09T13:01:46Z</dcterms:modified>
</cp:coreProperties>
</file>