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19\2019_10 atask\"/>
    </mc:Choice>
  </mc:AlternateContent>
  <bookViews>
    <workbookView xWindow="0" yWindow="0" windowWidth="18705" windowHeight="11625"/>
  </bookViews>
  <sheets>
    <sheet name="Table" sheetId="1" r:id="rId1"/>
  </sheets>
  <definedNames>
    <definedName name="_xlnm._FilterDatabase" localSheetId="0" hidden="1">Table!$A$5:$L$322</definedName>
  </definedNames>
  <calcPr calcId="152511"/>
</workbook>
</file>

<file path=xl/calcChain.xml><?xml version="1.0" encoding="utf-8"?>
<calcChain xmlns="http://schemas.openxmlformats.org/spreadsheetml/2006/main">
  <c r="G21" i="1" l="1"/>
  <c r="I6" i="1" l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J5" i="1"/>
  <c r="I5" i="1"/>
  <c r="G321" i="1" l="1"/>
  <c r="G314" i="1"/>
  <c r="G311" i="1"/>
  <c r="G308" i="1"/>
  <c r="G306" i="1"/>
  <c r="G278" i="1"/>
  <c r="G269" i="1"/>
  <c r="G267" i="1"/>
  <c r="G262" i="1"/>
  <c r="G254" i="1"/>
  <c r="G253" i="1"/>
  <c r="G252" i="1"/>
  <c r="G251" i="1"/>
  <c r="G250" i="1"/>
  <c r="G249" i="1"/>
  <c r="G248" i="1"/>
  <c r="G247" i="1"/>
  <c r="G245" i="1"/>
  <c r="G237" i="1"/>
  <c r="G236" i="1"/>
  <c r="G235" i="1"/>
  <c r="G234" i="1"/>
  <c r="G232" i="1"/>
  <c r="G227" i="1"/>
  <c r="G225" i="1"/>
  <c r="G224" i="1"/>
  <c r="G223" i="1"/>
  <c r="G213" i="1"/>
  <c r="G208" i="1"/>
  <c r="G202" i="1"/>
  <c r="G200" i="1"/>
  <c r="G198" i="1"/>
  <c r="G197" i="1"/>
  <c r="G196" i="1"/>
  <c r="G193" i="1"/>
  <c r="G190" i="1"/>
  <c r="G179" i="1"/>
  <c r="G178" i="1"/>
  <c r="G177" i="1"/>
  <c r="G176" i="1"/>
  <c r="G164" i="1"/>
  <c r="G158" i="1"/>
  <c r="G157" i="1"/>
  <c r="G155" i="1"/>
  <c r="G151" i="1"/>
  <c r="G150" i="1"/>
  <c r="G149" i="1"/>
  <c r="G121" i="1"/>
  <c r="G118" i="1"/>
  <c r="G112" i="1"/>
  <c r="G111" i="1"/>
  <c r="G110" i="1"/>
  <c r="G109" i="1"/>
  <c r="G108" i="1"/>
  <c r="G101" i="1"/>
  <c r="G96" i="1"/>
  <c r="G95" i="1"/>
  <c r="G86" i="1"/>
  <c r="G85" i="1"/>
  <c r="G75" i="1"/>
  <c r="G66" i="1"/>
  <c r="G63" i="1"/>
  <c r="G56" i="1"/>
  <c r="G55" i="1"/>
  <c r="G37" i="1"/>
  <c r="G35" i="1"/>
  <c r="G34" i="1"/>
  <c r="G33" i="1"/>
  <c r="G32" i="1"/>
  <c r="G31" i="1"/>
  <c r="G30" i="1"/>
  <c r="G26" i="1"/>
  <c r="G25" i="1"/>
  <c r="G24" i="1"/>
  <c r="G17" i="1"/>
  <c r="G7" i="1"/>
  <c r="G320" i="1"/>
  <c r="G319" i="1"/>
  <c r="G318" i="1"/>
  <c r="G317" i="1"/>
  <c r="G316" i="1"/>
  <c r="G315" i="1"/>
  <c r="G313" i="1"/>
  <c r="G312" i="1"/>
  <c r="G310" i="1"/>
  <c r="G309" i="1"/>
  <c r="G307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7" i="1"/>
  <c r="G276" i="1"/>
  <c r="G275" i="1"/>
  <c r="G274" i="1"/>
  <c r="G273" i="1"/>
  <c r="G272" i="1"/>
  <c r="G271" i="1"/>
  <c r="G270" i="1"/>
  <c r="G268" i="1"/>
  <c r="G266" i="1"/>
  <c r="G265" i="1"/>
  <c r="G264" i="1"/>
  <c r="G263" i="1"/>
  <c r="G261" i="1"/>
  <c r="G260" i="1"/>
  <c r="G259" i="1"/>
  <c r="G258" i="1"/>
  <c r="G257" i="1"/>
  <c r="G256" i="1"/>
  <c r="G255" i="1"/>
  <c r="G246" i="1"/>
  <c r="G244" i="1"/>
  <c r="G243" i="1"/>
  <c r="G242" i="1"/>
  <c r="G241" i="1"/>
  <c r="G240" i="1"/>
  <c r="G239" i="1"/>
  <c r="G238" i="1"/>
  <c r="G233" i="1"/>
  <c r="G231" i="1"/>
  <c r="G230" i="1"/>
  <c r="G229" i="1"/>
  <c r="G228" i="1"/>
  <c r="G226" i="1"/>
  <c r="G222" i="1"/>
  <c r="G221" i="1"/>
  <c r="G220" i="1"/>
  <c r="G219" i="1"/>
  <c r="G218" i="1"/>
  <c r="G217" i="1"/>
  <c r="G216" i="1"/>
  <c r="G215" i="1"/>
  <c r="G214" i="1"/>
  <c r="G212" i="1"/>
  <c r="G211" i="1"/>
  <c r="G210" i="1"/>
  <c r="G209" i="1"/>
  <c r="G207" i="1"/>
  <c r="G206" i="1"/>
  <c r="G205" i="1"/>
  <c r="G204" i="1"/>
  <c r="G203" i="1"/>
  <c r="G201" i="1"/>
  <c r="G199" i="1"/>
  <c r="G195" i="1"/>
  <c r="G194" i="1"/>
  <c r="G192" i="1"/>
  <c r="G191" i="1"/>
  <c r="G189" i="1"/>
  <c r="G188" i="1"/>
  <c r="G187" i="1"/>
  <c r="G186" i="1"/>
  <c r="G185" i="1"/>
  <c r="G184" i="1"/>
  <c r="G183" i="1"/>
  <c r="G182" i="1"/>
  <c r="G181" i="1"/>
  <c r="G180" i="1"/>
  <c r="G175" i="1"/>
  <c r="G174" i="1"/>
  <c r="G173" i="1"/>
  <c r="G172" i="1"/>
  <c r="G171" i="1"/>
  <c r="G170" i="1"/>
  <c r="G169" i="1"/>
  <c r="G168" i="1"/>
  <c r="G167" i="1"/>
  <c r="G166" i="1"/>
  <c r="G165" i="1"/>
  <c r="G163" i="1"/>
  <c r="G162" i="1"/>
  <c r="G161" i="1"/>
  <c r="G160" i="1"/>
  <c r="G159" i="1"/>
  <c r="G156" i="1"/>
  <c r="G154" i="1"/>
  <c r="G153" i="1"/>
  <c r="G152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0" i="1"/>
  <c r="G119" i="1"/>
  <c r="G117" i="1"/>
  <c r="G116" i="1"/>
  <c r="G115" i="1"/>
  <c r="G114" i="1"/>
  <c r="G113" i="1"/>
  <c r="G107" i="1"/>
  <c r="G106" i="1"/>
  <c r="G105" i="1"/>
  <c r="G104" i="1"/>
  <c r="G103" i="1"/>
  <c r="G102" i="1"/>
  <c r="G100" i="1"/>
  <c r="G99" i="1"/>
  <c r="G98" i="1"/>
  <c r="G97" i="1"/>
  <c r="G94" i="1"/>
  <c r="G93" i="1"/>
  <c r="G92" i="1"/>
  <c r="G91" i="1"/>
  <c r="G90" i="1"/>
  <c r="G89" i="1"/>
  <c r="G88" i="1"/>
  <c r="G87" i="1"/>
  <c r="G84" i="1"/>
  <c r="G83" i="1"/>
  <c r="G82" i="1"/>
  <c r="G81" i="1"/>
  <c r="G80" i="1"/>
  <c r="G79" i="1"/>
  <c r="G78" i="1"/>
  <c r="G77" i="1"/>
  <c r="G76" i="1"/>
  <c r="G74" i="1"/>
  <c r="G73" i="1"/>
  <c r="G72" i="1"/>
  <c r="G71" i="1"/>
  <c r="G70" i="1"/>
  <c r="G69" i="1"/>
  <c r="G68" i="1"/>
  <c r="G67" i="1"/>
  <c r="G65" i="1"/>
  <c r="G64" i="1"/>
  <c r="G62" i="1"/>
  <c r="G61" i="1"/>
  <c r="G60" i="1"/>
  <c r="G59" i="1"/>
  <c r="G58" i="1"/>
  <c r="G57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29" i="1"/>
  <c r="G28" i="1"/>
  <c r="G27" i="1"/>
  <c r="G23" i="1"/>
  <c r="G22" i="1"/>
  <c r="G20" i="1"/>
  <c r="G19" i="1"/>
  <c r="G18" i="1"/>
  <c r="G16" i="1"/>
  <c r="G15" i="1"/>
  <c r="G14" i="1"/>
  <c r="G13" i="1"/>
  <c r="G12" i="1"/>
  <c r="G11" i="1"/>
  <c r="G10" i="1"/>
  <c r="G9" i="1"/>
  <c r="G8" i="1"/>
  <c r="G6" i="1"/>
  <c r="G5" i="1"/>
</calcChain>
</file>

<file path=xl/sharedStrings.xml><?xml version="1.0" encoding="utf-8"?>
<sst xmlns="http://schemas.openxmlformats.org/spreadsheetml/2006/main" count="652" uniqueCount="113">
  <si>
    <t>Gatvė</t>
  </si>
  <si>
    <t>Namas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</si>
  <si>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</si>
  <si>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</si>
  <si>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</si>
  <si>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</si>
  <si>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</si>
  <si>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</si>
  <si>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</si>
  <si>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</si>
  <si>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</si>
  <si>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</si>
  <si>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</si>
  <si>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</si>
  <si>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</si>
  <si>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</si>
  <si>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</si>
  <si>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</si>
  <si>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</si>
  <si>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</si>
  <si>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</si>
  <si>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</si>
  <si>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</si>
  <si>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</si>
  <si>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</si>
  <si>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</si>
  <si>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</si>
  <si>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</si>
  <si>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</si>
  <si>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</si>
  <si>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</si>
  <si>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</si>
  <si>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</si>
  <si>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</si>
  <si>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</si>
  <si>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</si>
  <si>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</si>
  <si>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</si>
  <si>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</si>
  <si>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</si>
  <si>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</si>
  <si>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</si>
  <si>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</si>
  <si>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</si>
  <si>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</si>
  <si>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</si>
  <si>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</si>
  <si>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</si>
  <si>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</si>
  <si>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</si>
  <si>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</si>
  <si>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</si>
  <si>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</si>
  <si>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</si>
  <si>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</si>
  <si>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</si>
  <si>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</si>
  <si>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</si>
  <si>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</si>
  <si>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</si>
  <si>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</si>
  <si>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</si>
  <si>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</si>
  <si>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</si>
  <si>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</si>
  <si>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</si>
  <si>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</si>
  <si>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</si>
  <si>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</si>
  <si>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</si>
  <si>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</si>
  <si>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</si>
  <si>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</si>
  <si>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</si>
  <si>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</si>
  <si>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</si>
  <si>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</si>
  <si>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</si>
  <si>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</si>
  <si>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</si>
  <si>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</si>
  <si>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</si>
  <si>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</si>
  <si>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</si>
  <si>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</si>
  <si>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</si>
  <si>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</si>
  <si>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</si>
  <si>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</si>
  <si>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</si>
  <si>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</si>
  <si>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</si>
  <si>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</si>
  <si>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</si>
  <si>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</si>
  <si>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</si>
  <si>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</si>
  <si>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 xml:space="preserve">dienolaipsniai:   </t>
  </si>
  <si>
    <t xml:space="preserve"> </t>
  </si>
  <si>
    <t>Eil. Nr.</t>
  </si>
  <si>
    <t xml:space="preserve">Plotas šilumos paskirstymui, m² </t>
  </si>
  <si>
    <t xml:space="preserve"> MWh</t>
  </si>
  <si>
    <t>Maksimali 
norma, 
kWh/m²</t>
  </si>
  <si>
    <t>Vidutinė
norma,
 kWh/m²</t>
  </si>
  <si>
    <t>Faktinis suvartojimas, 
kWh/m²</t>
  </si>
  <si>
    <t>Šildymo kaina, EUR/m² 
(be PVM)</t>
  </si>
  <si>
    <t xml:space="preserve">Šilumos kiekis šildymui,
 kWh/m²/
dienolaipsniai
</t>
  </si>
  <si>
    <t>Šilumos suvartojimas šildymui 2019 m. spalio mėnesį</t>
  </si>
  <si>
    <t>vidutinė lauko oro temperatūra:       +8,6° C</t>
  </si>
  <si>
    <t>Kaina: 4,77 euro centai / kWh</t>
  </si>
  <si>
    <t>vidurkis:</t>
  </si>
  <si>
    <t>kWh/m²</t>
  </si>
  <si>
    <t>EUR/m²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</si>
</sst>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0" x14ac:knownFonts="1">
    <font>
      <sz val="11"/>
      <name val="Calibri"/>
    </font>
    <font>
      <sz val="11"/>
      <color theme="8" tint="-0.249977111117893"/>
      <name val="Calibri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7" tint="-0.499984740745262"/>
      <name val="Times New Roman"/>
      <family val="1"/>
      <charset val="186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NumberFormat="1" applyFont="1"/>
    <xf numFmtId="0" fontId="1" fillId="0" borderId="0" xfId="0" applyNumberFormat="1" applyFont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164" fontId="6" fillId="2" borderId="0" xfId="0" applyNumberFormat="1" applyFont="1" applyFill="1"/>
    <xf numFmtId="0" fontId="4" fillId="2" borderId="0" xfId="0" applyFont="1" applyFill="1" applyAlignment="1">
      <alignment horizontal="center"/>
    </xf>
    <xf numFmtId="0" fontId="0" fillId="0" borderId="1" xfId="0" applyNumberFormat="1" applyFont="1" applyBorder="1"/>
    <xf numFmtId="0" fontId="9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5"/>
  <sheetViews>
    <sheetView tabSelected="1" workbookViewId="0">
      <selection activeCell="E4" sqref="E4"/>
    </sheetView>
  </sheetViews>
  <sheetFormatPr defaultRowHeight="15" x14ac:dyDescent="0.25"/>
  <cols>
    <col min="1" max="1" width="5.42578125" customWidth="1"/>
    <col min="2" max="2" width="16.42578125" customWidth="1"/>
    <col min="4" max="5" width="11.85546875" customWidth="1"/>
    <col min="6" max="6" width="12.42578125" customWidth="1"/>
    <col min="7" max="7" width="11.5703125" customWidth="1"/>
    <col min="8" max="8" width="12.42578125" customWidth="1"/>
    <col min="9" max="9" width="11.85546875" customWidth="1"/>
    <col min="10" max="10" width="15" customWidth="1"/>
  </cols>
  <sheetData>
    <row r="1" spans="1:12" ht="15.75" x14ac:dyDescent="0.25">
      <c r="A1" s="2"/>
      <c r="B1" s="2"/>
      <c r="C1" s="2" t="s">
        <v>107</v>
      </c>
      <c r="D1" s="2"/>
      <c r="E1" s="2"/>
      <c r="F1" s="3"/>
      <c r="G1" s="3"/>
      <c r="H1" s="3"/>
      <c r="I1" s="2"/>
      <c r="J1" s="2"/>
    </row>
    <row r="2" spans="1:12" x14ac:dyDescent="0.25">
      <c r="A2" s="4"/>
      <c r="B2" s="5" t="s">
        <v>108</v>
      </c>
      <c r="C2" s="6"/>
      <c r="D2" s="6"/>
      <c r="E2" s="6"/>
      <c r="F2" s="7" t="s">
        <v>97</v>
      </c>
      <c r="G2" s="7">
        <v>291.39999999999998</v>
      </c>
      <c r="H2" s="8"/>
      <c r="I2" s="4"/>
      <c r="J2" s="4"/>
    </row>
    <row r="3" spans="1:12" x14ac:dyDescent="0.25">
      <c r="A3" s="4" t="s">
        <v>98</v>
      </c>
      <c r="B3" s="9" t="s">
        <v>109</v>
      </c>
      <c r="C3" s="6"/>
      <c r="D3" s="6"/>
      <c r="E3" s="4"/>
      <c r="F3" s="8"/>
      <c r="G3" s="8"/>
      <c r="H3" s="8"/>
      <c r="I3" s="4"/>
      <c r="J3" s="4"/>
    </row>
    <row r="4" spans="1:12" ht="89.25" x14ac:dyDescent="0.25">
      <c r="A4" s="10" t="s">
        <v>99</v>
      </c>
      <c r="B4" s="10" t="s">
        <v>0</v>
      </c>
      <c r="C4" s="10" t="s">
        <v>1</v>
      </c>
      <c r="D4" s="10" t="s">
        <v>100</v>
      </c>
      <c r="E4" s="10" t="s">
        <v>101</v>
      </c>
      <c r="F4" s="11" t="s">
        <v>102</v>
      </c>
      <c r="G4" s="11" t="s">
        <v>103</v>
      </c>
      <c r="H4" s="11" t="s">
        <v>104</v>
      </c>
      <c r="I4" s="10" t="s">
        <v>105</v>
      </c>
      <c r="J4" s="10" t="s">
        <v>106</v>
      </c>
    </row>
    <row r="5" spans="1:12" x14ac:dyDescent="0.25">
      <c r="A5" s="15">
        <v>1</v>
      </c>
      <c r="B5" s="15" t="s">
        <v>2</v>
      </c>
      <c r="C5" s="15" t="s">
        <v>3</v>
      </c>
      <c r="D5" s="16">
        <v>1956.3</v>
      </c>
      <c r="E5" s="17">
        <v>18.804005</v>
      </c>
      <c r="F5" s="16">
        <v>18.096</v>
      </c>
      <c r="G5" s="17">
        <f>F5*0.7059</f>
        <v>12.773966399999999</v>
      </c>
      <c r="H5" s="16">
        <v>9.6120000000000001</v>
      </c>
      <c r="I5" s="17">
        <f>H5*4.77*0.01</f>
        <v>0.45849239999999997</v>
      </c>
      <c r="J5" s="18">
        <f>H5/291.4</f>
        <v>3.2985586822237477E-2</v>
      </c>
      <c r="K5" s="1"/>
      <c r="L5" s="1"/>
    </row>
    <row r="6" spans="1:12" x14ac:dyDescent="0.25">
      <c r="A6" s="15">
        <v>2</v>
      </c>
      <c r="B6" s="15" t="s">
        <v>2</v>
      </c>
      <c r="C6" s="15" t="s">
        <v>4</v>
      </c>
      <c r="D6" s="16">
        <v>1953.3</v>
      </c>
      <c r="E6" s="17">
        <v>18.228000000000002</v>
      </c>
      <c r="F6" s="16">
        <v>18.096</v>
      </c>
      <c r="G6" s="17">
        <f>F6*0.7059</f>
        <v>12.773966399999999</v>
      </c>
      <c r="H6" s="16">
        <v>9.3320000000000007</v>
      </c>
      <c r="I6" s="17">
        <f t="shared" ref="I6:I69" si="0">H6*4.77*0.01</f>
        <v>0.44513640000000004</v>
      </c>
      <c r="J6" s="18">
        <f t="shared" ref="J6:J69" si="1">H6/291.4</f>
        <v>3.2024708304735763E-2</v>
      </c>
      <c r="K6" s="1"/>
      <c r="L6" s="1"/>
    </row>
    <row r="7" spans="1:12" x14ac:dyDescent="0.25">
      <c r="A7" s="15">
        <v>3</v>
      </c>
      <c r="B7" s="15" t="s">
        <v>2</v>
      </c>
      <c r="C7" s="15" t="s">
        <v>5</v>
      </c>
      <c r="D7" s="16">
        <v>5184.6899999999996</v>
      </c>
      <c r="E7" s="17">
        <v>46.108018000000001</v>
      </c>
      <c r="F7" s="16">
        <v>18.628</v>
      </c>
      <c r="G7" s="17">
        <f>F7*0.7142</f>
        <v>13.3041176</v>
      </c>
      <c r="H7" s="16">
        <v>8.8930000000000007</v>
      </c>
      <c r="I7" s="17">
        <f t="shared" si="0"/>
        <v>0.42419610000000002</v>
      </c>
      <c r="J7" s="18">
        <f t="shared" si="1"/>
        <v>3.0518188057652714E-2</v>
      </c>
      <c r="K7" s="1"/>
      <c r="L7" s="1"/>
    </row>
    <row r="8" spans="1:12" x14ac:dyDescent="0.25">
      <c r="A8" s="15">
        <v>4</v>
      </c>
      <c r="B8" s="15" t="s">
        <v>2</v>
      </c>
      <c r="C8" s="15" t="s">
        <v>6</v>
      </c>
      <c r="D8" s="16">
        <v>1975.8</v>
      </c>
      <c r="E8" s="17">
        <v>31.04</v>
      </c>
      <c r="F8" s="16">
        <v>18.096</v>
      </c>
      <c r="G8" s="17">
        <f t="shared" ref="G8:G16" si="2">F8*0.7059</f>
        <v>12.773966399999999</v>
      </c>
      <c r="H8" s="16">
        <v>15.709999999999999</v>
      </c>
      <c r="I8" s="17">
        <f t="shared" si="0"/>
        <v>0.74936699999999989</v>
      </c>
      <c r="J8" s="18">
        <f t="shared" si="1"/>
        <v>5.3912148249828415E-2</v>
      </c>
      <c r="K8" s="1"/>
      <c r="L8" s="1"/>
    </row>
    <row r="9" spans="1:12" x14ac:dyDescent="0.25">
      <c r="A9" s="15">
        <v>5</v>
      </c>
      <c r="B9" s="15" t="s">
        <v>2</v>
      </c>
      <c r="C9" s="15" t="s">
        <v>7</v>
      </c>
      <c r="D9" s="16">
        <v>1955.85</v>
      </c>
      <c r="E9" s="17">
        <v>17.251996999999999</v>
      </c>
      <c r="F9" s="16">
        <v>18.096</v>
      </c>
      <c r="G9" s="17">
        <f t="shared" si="2"/>
        <v>12.773966399999999</v>
      </c>
      <c r="H9" s="16">
        <v>8.8210000000000015</v>
      </c>
      <c r="I9" s="17">
        <f t="shared" si="0"/>
        <v>0.42076170000000007</v>
      </c>
      <c r="J9" s="18">
        <f t="shared" si="1"/>
        <v>3.0271105010295136E-2</v>
      </c>
      <c r="K9" s="1"/>
      <c r="L9" s="1"/>
    </row>
    <row r="10" spans="1:12" x14ac:dyDescent="0.25">
      <c r="A10" s="15">
        <v>6</v>
      </c>
      <c r="B10" s="15" t="s">
        <v>2</v>
      </c>
      <c r="C10" s="15" t="s">
        <v>8</v>
      </c>
      <c r="D10" s="16">
        <v>1974.8</v>
      </c>
      <c r="E10" s="17">
        <v>26.826995</v>
      </c>
      <c r="F10" s="16">
        <v>18.096</v>
      </c>
      <c r="G10" s="17">
        <f t="shared" si="2"/>
        <v>12.773966399999999</v>
      </c>
      <c r="H10" s="16">
        <v>13.584999999999999</v>
      </c>
      <c r="I10" s="17">
        <f t="shared" si="0"/>
        <v>0.64800449999999987</v>
      </c>
      <c r="J10" s="18">
        <f t="shared" si="1"/>
        <v>4.6619766643788606E-2</v>
      </c>
      <c r="K10" s="1"/>
      <c r="L10" s="1"/>
    </row>
    <row r="11" spans="1:12" x14ac:dyDescent="0.25">
      <c r="A11" s="15">
        <v>7</v>
      </c>
      <c r="B11" s="15" t="s">
        <v>2</v>
      </c>
      <c r="C11" s="15" t="s">
        <v>9</v>
      </c>
      <c r="D11" s="16">
        <v>1073.24</v>
      </c>
      <c r="E11" s="17">
        <v>7.2110050000000001</v>
      </c>
      <c r="F11" s="16">
        <v>18.096</v>
      </c>
      <c r="G11" s="17">
        <f t="shared" si="2"/>
        <v>12.773966399999999</v>
      </c>
      <c r="H11" s="16">
        <v>6.7190000000000003</v>
      </c>
      <c r="I11" s="17">
        <f t="shared" si="0"/>
        <v>0.32049630000000001</v>
      </c>
      <c r="J11" s="18">
        <f t="shared" si="1"/>
        <v>2.3057652711050106E-2</v>
      </c>
      <c r="K11" s="1"/>
      <c r="L11" s="1"/>
    </row>
    <row r="12" spans="1:12" x14ac:dyDescent="0.25">
      <c r="A12" s="15">
        <v>8</v>
      </c>
      <c r="B12" s="15" t="s">
        <v>2</v>
      </c>
      <c r="C12" s="15" t="s">
        <v>10</v>
      </c>
      <c r="D12" s="16">
        <v>1980.03</v>
      </c>
      <c r="E12" s="17">
        <v>25.503007</v>
      </c>
      <c r="F12" s="16">
        <v>18.096</v>
      </c>
      <c r="G12" s="17">
        <f t="shared" si="2"/>
        <v>12.773966399999999</v>
      </c>
      <c r="H12" s="16">
        <v>12.88</v>
      </c>
      <c r="I12" s="17">
        <f t="shared" si="0"/>
        <v>0.61437599999999992</v>
      </c>
      <c r="J12" s="18">
        <f t="shared" si="1"/>
        <v>4.4200411805078936E-2</v>
      </c>
      <c r="K12" s="1"/>
      <c r="L12" s="1"/>
    </row>
    <row r="13" spans="1:12" x14ac:dyDescent="0.25">
      <c r="A13" s="15">
        <v>9</v>
      </c>
      <c r="B13" s="15" t="s">
        <v>2</v>
      </c>
      <c r="C13" s="15" t="s">
        <v>11</v>
      </c>
      <c r="D13" s="16">
        <v>2723.04</v>
      </c>
      <c r="E13" s="17">
        <v>37.505996000000003</v>
      </c>
      <c r="F13" s="16">
        <v>18.096</v>
      </c>
      <c r="G13" s="17">
        <f t="shared" si="2"/>
        <v>12.773966399999999</v>
      </c>
      <c r="H13" s="16">
        <v>13.773999999999999</v>
      </c>
      <c r="I13" s="17">
        <f t="shared" si="0"/>
        <v>0.65701979999999993</v>
      </c>
      <c r="J13" s="18">
        <f t="shared" si="1"/>
        <v>4.7268359643102269E-2</v>
      </c>
      <c r="K13" s="1"/>
      <c r="L13" s="1"/>
    </row>
    <row r="14" spans="1:12" x14ac:dyDescent="0.25">
      <c r="A14" s="15">
        <v>10</v>
      </c>
      <c r="B14" s="15" t="s">
        <v>2</v>
      </c>
      <c r="C14" s="15" t="s">
        <v>12</v>
      </c>
      <c r="D14" s="16">
        <v>1072.45</v>
      </c>
      <c r="E14" s="17">
        <v>8.5669979999999999</v>
      </c>
      <c r="F14" s="16">
        <v>18.096</v>
      </c>
      <c r="G14" s="17">
        <f t="shared" si="2"/>
        <v>12.773966399999999</v>
      </c>
      <c r="H14" s="16">
        <v>7.9880000000000004</v>
      </c>
      <c r="I14" s="17">
        <f t="shared" si="0"/>
        <v>0.38102759999999997</v>
      </c>
      <c r="J14" s="18">
        <f t="shared" si="1"/>
        <v>2.7412491420727526E-2</v>
      </c>
      <c r="K14" s="1"/>
      <c r="L14" s="1"/>
    </row>
    <row r="15" spans="1:12" x14ac:dyDescent="0.25">
      <c r="A15" s="15">
        <v>11</v>
      </c>
      <c r="B15" s="15" t="s">
        <v>2</v>
      </c>
      <c r="C15" s="15" t="s">
        <v>13</v>
      </c>
      <c r="D15" s="16">
        <v>3231.82</v>
      </c>
      <c r="E15" s="17">
        <v>30.051002</v>
      </c>
      <c r="F15" s="16">
        <v>18.096</v>
      </c>
      <c r="G15" s="17">
        <f t="shared" si="2"/>
        <v>12.773966399999999</v>
      </c>
      <c r="H15" s="16">
        <v>9.298</v>
      </c>
      <c r="I15" s="17">
        <f t="shared" si="0"/>
        <v>0.44351459999999998</v>
      </c>
      <c r="J15" s="18">
        <f t="shared" si="1"/>
        <v>3.1908030199039122E-2</v>
      </c>
      <c r="K15" s="1"/>
      <c r="L15" s="1"/>
    </row>
    <row r="16" spans="1:12" x14ac:dyDescent="0.25">
      <c r="A16" s="15">
        <v>12</v>
      </c>
      <c r="B16" s="15" t="s">
        <v>2</v>
      </c>
      <c r="C16" s="15" t="s">
        <v>14</v>
      </c>
      <c r="D16" s="16">
        <v>1065.53</v>
      </c>
      <c r="E16" s="17">
        <v>8.3009979999999999</v>
      </c>
      <c r="F16" s="16">
        <v>18.096</v>
      </c>
      <c r="G16" s="17">
        <f t="shared" si="2"/>
        <v>12.773966399999999</v>
      </c>
      <c r="H16" s="16">
        <v>7.79</v>
      </c>
      <c r="I16" s="17">
        <f t="shared" si="0"/>
        <v>0.371583</v>
      </c>
      <c r="J16" s="18">
        <f t="shared" si="1"/>
        <v>2.6733013040494167E-2</v>
      </c>
      <c r="K16" s="1"/>
      <c r="L16" s="1"/>
    </row>
    <row r="17" spans="1:12" x14ac:dyDescent="0.25">
      <c r="A17" s="15">
        <v>13</v>
      </c>
      <c r="B17" s="15" t="s">
        <v>2</v>
      </c>
      <c r="C17" s="15" t="s">
        <v>15</v>
      </c>
      <c r="D17" s="16">
        <v>5211.1099999999997</v>
      </c>
      <c r="E17" s="17">
        <v>66.545992999999996</v>
      </c>
      <c r="F17" s="16">
        <v>18.628</v>
      </c>
      <c r="G17" s="17">
        <f>F17*0.7142</f>
        <v>13.3041176</v>
      </c>
      <c r="H17" s="16">
        <v>12.77</v>
      </c>
      <c r="I17" s="17">
        <f t="shared" si="0"/>
        <v>0.60912899999999992</v>
      </c>
      <c r="J17" s="18">
        <f t="shared" si="1"/>
        <v>4.38229238160604E-2</v>
      </c>
      <c r="K17" s="1"/>
      <c r="L17" s="1"/>
    </row>
    <row r="18" spans="1:12" x14ac:dyDescent="0.25">
      <c r="A18" s="15">
        <v>14</v>
      </c>
      <c r="B18" s="15" t="s">
        <v>2</v>
      </c>
      <c r="C18" s="15" t="s">
        <v>16</v>
      </c>
      <c r="D18" s="16">
        <v>1072.6199999999999</v>
      </c>
      <c r="E18" s="17">
        <v>9.8269950000000001</v>
      </c>
      <c r="F18" s="16">
        <v>18.096</v>
      </c>
      <c r="G18" s="17">
        <f t="shared" ref="G18:G20" si="3">F18*0.7059</f>
        <v>12.773966399999999</v>
      </c>
      <c r="H18" s="16">
        <v>9.1620000000000008</v>
      </c>
      <c r="I18" s="17">
        <f t="shared" si="0"/>
        <v>0.43702740000000001</v>
      </c>
      <c r="J18" s="18">
        <f t="shared" si="1"/>
        <v>3.1441317776252579E-2</v>
      </c>
      <c r="K18" s="1"/>
      <c r="L18" s="1"/>
    </row>
    <row r="19" spans="1:12" x14ac:dyDescent="0.25">
      <c r="A19" s="15">
        <v>15</v>
      </c>
      <c r="B19" s="15" t="s">
        <v>2</v>
      </c>
      <c r="C19" s="15" t="s">
        <v>17</v>
      </c>
      <c r="D19" s="16">
        <v>1974.08</v>
      </c>
      <c r="E19" s="17">
        <v>28.641003999999999</v>
      </c>
      <c r="F19" s="16">
        <v>18.096</v>
      </c>
      <c r="G19" s="17">
        <f t="shared" si="3"/>
        <v>12.773966399999999</v>
      </c>
      <c r="H19" s="16">
        <v>14.508999999999999</v>
      </c>
      <c r="I19" s="17">
        <f t="shared" si="0"/>
        <v>0.69207929999999995</v>
      </c>
      <c r="J19" s="18">
        <f t="shared" si="1"/>
        <v>4.9790665751544269E-2</v>
      </c>
      <c r="K19" s="1"/>
      <c r="L19" s="1"/>
    </row>
    <row r="20" spans="1:12" x14ac:dyDescent="0.25">
      <c r="A20" s="15">
        <v>16</v>
      </c>
      <c r="B20" s="15" t="s">
        <v>2</v>
      </c>
      <c r="C20" s="15" t="s">
        <v>18</v>
      </c>
      <c r="D20" s="16">
        <v>1974.78</v>
      </c>
      <c r="E20" s="17">
        <v>27.416001999999999</v>
      </c>
      <c r="F20" s="16">
        <v>18.096</v>
      </c>
      <c r="G20" s="17">
        <f t="shared" si="3"/>
        <v>12.773966399999999</v>
      </c>
      <c r="H20" s="16">
        <v>13.882999999999999</v>
      </c>
      <c r="I20" s="17">
        <f t="shared" si="0"/>
        <v>0.66221909999999995</v>
      </c>
      <c r="J20" s="18">
        <f t="shared" si="1"/>
        <v>4.7642415923129719E-2</v>
      </c>
      <c r="K20" s="1"/>
      <c r="L20" s="1"/>
    </row>
    <row r="21" spans="1:12" x14ac:dyDescent="0.25">
      <c r="A21" s="15">
        <v>17</v>
      </c>
      <c r="B21" s="15" t="s">
        <v>2</v>
      </c>
      <c r="C21" s="15" t="s">
        <v>19</v>
      </c>
      <c r="D21" s="16">
        <v>77.62</v>
      </c>
      <c r="E21" s="17">
        <v>0.29799999999999999</v>
      </c>
      <c r="F21" s="16">
        <v>20.225000000000001</v>
      </c>
      <c r="G21" s="17">
        <f>F21*0.692</f>
        <v>13.995699999999999</v>
      </c>
      <c r="H21" s="16">
        <v>3.839</v>
      </c>
      <c r="I21" s="17">
        <f t="shared" si="0"/>
        <v>0.18312029999999996</v>
      </c>
      <c r="J21" s="18">
        <f t="shared" si="1"/>
        <v>1.3174330816746741E-2</v>
      </c>
      <c r="K21" s="1"/>
      <c r="L21" s="1"/>
    </row>
    <row r="22" spans="1:12" x14ac:dyDescent="0.25">
      <c r="A22" s="15">
        <v>18</v>
      </c>
      <c r="B22" s="15" t="s">
        <v>2</v>
      </c>
      <c r="C22" s="15" t="s">
        <v>20</v>
      </c>
      <c r="D22" s="16">
        <v>1974.7</v>
      </c>
      <c r="E22" s="17">
        <v>18.049994999999999</v>
      </c>
      <c r="F22" s="16">
        <v>18.096</v>
      </c>
      <c r="G22" s="17">
        <f t="shared" ref="G22:G23" si="4">F22*0.7059</f>
        <v>12.773966399999999</v>
      </c>
      <c r="H22" s="16">
        <v>9.141</v>
      </c>
      <c r="I22" s="17">
        <f t="shared" si="0"/>
        <v>0.43602569999999996</v>
      </c>
      <c r="J22" s="18">
        <f t="shared" si="1"/>
        <v>3.1369251887439949E-2</v>
      </c>
      <c r="K22" s="1"/>
      <c r="L22" s="1"/>
    </row>
    <row r="23" spans="1:12" x14ac:dyDescent="0.25">
      <c r="A23" s="15">
        <v>19</v>
      </c>
      <c r="B23" s="15" t="s">
        <v>2</v>
      </c>
      <c r="C23" s="15" t="s">
        <v>21</v>
      </c>
      <c r="D23" s="16">
        <v>1958.14</v>
      </c>
      <c r="E23" s="17">
        <v>27.900001</v>
      </c>
      <c r="F23" s="16">
        <v>18.096</v>
      </c>
      <c r="G23" s="17">
        <f t="shared" si="4"/>
        <v>12.773966399999999</v>
      </c>
      <c r="H23" s="16">
        <v>14.248000000000001</v>
      </c>
      <c r="I23" s="17">
        <f t="shared" si="0"/>
        <v>0.67962959999999994</v>
      </c>
      <c r="J23" s="18">
        <f t="shared" si="1"/>
        <v>4.8894989704873035E-2</v>
      </c>
      <c r="K23" s="1"/>
      <c r="L23" s="1"/>
    </row>
    <row r="24" spans="1:12" x14ac:dyDescent="0.25">
      <c r="A24" s="15">
        <v>20</v>
      </c>
      <c r="B24" s="15" t="s">
        <v>22</v>
      </c>
      <c r="C24" s="15" t="s">
        <v>23</v>
      </c>
      <c r="D24" s="16">
        <v>1542.33</v>
      </c>
      <c r="E24" s="17">
        <v>18.650988000000002</v>
      </c>
      <c r="F24" s="16">
        <v>18.628</v>
      </c>
      <c r="G24" s="17">
        <f t="shared" ref="G24:G26" si="5">F24*0.7142</f>
        <v>13.3041176</v>
      </c>
      <c r="H24" s="16">
        <v>12.093</v>
      </c>
      <c r="I24" s="17">
        <f t="shared" si="0"/>
        <v>0.57683609999999996</v>
      </c>
      <c r="J24" s="18">
        <f t="shared" si="1"/>
        <v>4.1499656829100895E-2</v>
      </c>
      <c r="K24" s="1"/>
      <c r="L24" s="1"/>
    </row>
    <row r="25" spans="1:12" x14ac:dyDescent="0.25">
      <c r="A25" s="15">
        <v>21</v>
      </c>
      <c r="B25" s="15" t="s">
        <v>22</v>
      </c>
      <c r="C25" s="15" t="s">
        <v>23</v>
      </c>
      <c r="D25" s="16">
        <v>2095.52</v>
      </c>
      <c r="E25" s="17">
        <v>21.874987999999998</v>
      </c>
      <c r="F25" s="16">
        <v>18.628</v>
      </c>
      <c r="G25" s="17">
        <f t="shared" si="5"/>
        <v>13.3041176</v>
      </c>
      <c r="H25" s="16">
        <v>10.439</v>
      </c>
      <c r="I25" s="17">
        <f t="shared" si="0"/>
        <v>0.4979403</v>
      </c>
      <c r="J25" s="18">
        <f t="shared" si="1"/>
        <v>3.5823610157858614E-2</v>
      </c>
      <c r="K25" s="1"/>
      <c r="L25" s="1"/>
    </row>
    <row r="26" spans="1:12" x14ac:dyDescent="0.25">
      <c r="A26" s="15">
        <v>22</v>
      </c>
      <c r="B26" s="15" t="s">
        <v>22</v>
      </c>
      <c r="C26" s="15" t="s">
        <v>23</v>
      </c>
      <c r="D26" s="16">
        <v>1542.39</v>
      </c>
      <c r="E26" s="17">
        <v>20.564999</v>
      </c>
      <c r="F26" s="16">
        <v>18.628</v>
      </c>
      <c r="G26" s="17">
        <f t="shared" si="5"/>
        <v>13.3041176</v>
      </c>
      <c r="H26" s="16">
        <v>13.333</v>
      </c>
      <c r="I26" s="17">
        <f t="shared" si="0"/>
        <v>0.63598409999999994</v>
      </c>
      <c r="J26" s="18">
        <f t="shared" si="1"/>
        <v>4.5754975978037064E-2</v>
      </c>
      <c r="K26" s="1"/>
      <c r="L26" s="1"/>
    </row>
    <row r="27" spans="1:12" x14ac:dyDescent="0.25">
      <c r="A27" s="15">
        <v>23</v>
      </c>
      <c r="B27" s="15" t="s">
        <v>22</v>
      </c>
      <c r="C27" s="15" t="s">
        <v>24</v>
      </c>
      <c r="D27" s="16">
        <v>1982.14</v>
      </c>
      <c r="E27" s="17">
        <v>8.5159970000000005</v>
      </c>
      <c r="F27" s="16">
        <v>18.096</v>
      </c>
      <c r="G27" s="17">
        <f t="shared" ref="G27:G29" si="6">F27*0.7059</f>
        <v>12.773966399999999</v>
      </c>
      <c r="H27" s="16">
        <v>4.2960000000000003</v>
      </c>
      <c r="I27" s="17">
        <f t="shared" si="0"/>
        <v>0.2049192</v>
      </c>
      <c r="J27" s="18">
        <f t="shared" si="1"/>
        <v>1.4742621825669185E-2</v>
      </c>
      <c r="K27" s="1"/>
      <c r="L27" s="1"/>
    </row>
    <row r="28" spans="1:12" x14ac:dyDescent="0.25">
      <c r="A28" s="15">
        <v>24</v>
      </c>
      <c r="B28" s="15" t="s">
        <v>22</v>
      </c>
      <c r="C28" s="15" t="s">
        <v>25</v>
      </c>
      <c r="D28" s="16">
        <v>1973.54</v>
      </c>
      <c r="E28" s="17">
        <v>17.180002000000002</v>
      </c>
      <c r="F28" s="16">
        <v>18.096</v>
      </c>
      <c r="G28" s="17">
        <f t="shared" si="6"/>
        <v>12.773966399999999</v>
      </c>
      <c r="H28" s="16">
        <v>8.7050000000000001</v>
      </c>
      <c r="I28" s="17">
        <f t="shared" si="0"/>
        <v>0.4152285</v>
      </c>
      <c r="J28" s="18">
        <f t="shared" si="1"/>
        <v>2.9873026767330134E-2</v>
      </c>
      <c r="K28" s="1"/>
      <c r="L28" s="1"/>
    </row>
    <row r="29" spans="1:12" x14ac:dyDescent="0.25">
      <c r="A29" s="15">
        <v>25</v>
      </c>
      <c r="B29" s="15" t="s">
        <v>22</v>
      </c>
      <c r="C29" s="15" t="s">
        <v>26</v>
      </c>
      <c r="D29" s="16">
        <v>1976.94</v>
      </c>
      <c r="E29" s="17">
        <v>18.407996000000001</v>
      </c>
      <c r="F29" s="16">
        <v>18.096</v>
      </c>
      <c r="G29" s="17">
        <f t="shared" si="6"/>
        <v>12.773966399999999</v>
      </c>
      <c r="H29" s="16">
        <v>9.3109999999999999</v>
      </c>
      <c r="I29" s="17">
        <f t="shared" si="0"/>
        <v>0.44413469999999999</v>
      </c>
      <c r="J29" s="18">
        <f t="shared" si="1"/>
        <v>3.1952642415923133E-2</v>
      </c>
      <c r="K29" s="1"/>
      <c r="L29" s="1"/>
    </row>
    <row r="30" spans="1:12" x14ac:dyDescent="0.25">
      <c r="A30" s="15">
        <v>26</v>
      </c>
      <c r="B30" s="15" t="s">
        <v>22</v>
      </c>
      <c r="C30" s="15" t="s">
        <v>7</v>
      </c>
      <c r="D30" s="16">
        <v>1541.32</v>
      </c>
      <c r="E30" s="17">
        <v>19.970001</v>
      </c>
      <c r="F30" s="16">
        <v>18.628</v>
      </c>
      <c r="G30" s="17">
        <f t="shared" ref="G30:G35" si="7">F30*0.7142</f>
        <v>13.3041176</v>
      </c>
      <c r="H30" s="16">
        <v>12.956000000000001</v>
      </c>
      <c r="I30" s="17">
        <f t="shared" si="0"/>
        <v>0.61800120000000003</v>
      </c>
      <c r="J30" s="18">
        <f t="shared" si="1"/>
        <v>4.4461221688400832E-2</v>
      </c>
      <c r="K30" s="1"/>
      <c r="L30" s="1"/>
    </row>
    <row r="31" spans="1:12" x14ac:dyDescent="0.25">
      <c r="A31" s="15">
        <v>27</v>
      </c>
      <c r="B31" s="15" t="s">
        <v>22</v>
      </c>
      <c r="C31" s="15" t="s">
        <v>7</v>
      </c>
      <c r="D31" s="16">
        <v>2102.8000000000002</v>
      </c>
      <c r="E31" s="17">
        <v>24.509001999999999</v>
      </c>
      <c r="F31" s="16">
        <v>18.628</v>
      </c>
      <c r="G31" s="17">
        <f t="shared" si="7"/>
        <v>13.3041176</v>
      </c>
      <c r="H31" s="16">
        <v>11.655000000000001</v>
      </c>
      <c r="I31" s="17">
        <f t="shared" si="0"/>
        <v>0.55594350000000003</v>
      </c>
      <c r="J31" s="18">
        <f t="shared" si="1"/>
        <v>3.9996568291008928E-2</v>
      </c>
      <c r="K31" s="1"/>
      <c r="L31" s="1"/>
    </row>
    <row r="32" spans="1:12" x14ac:dyDescent="0.25">
      <c r="A32" s="15">
        <v>28</v>
      </c>
      <c r="B32" s="15" t="s">
        <v>22</v>
      </c>
      <c r="C32" s="15" t="s">
        <v>7</v>
      </c>
      <c r="D32" s="16">
        <v>1542.33</v>
      </c>
      <c r="E32" s="17">
        <v>30.931001999999999</v>
      </c>
      <c r="F32" s="16">
        <v>18.628</v>
      </c>
      <c r="G32" s="17">
        <f t="shared" si="7"/>
        <v>13.3041176</v>
      </c>
      <c r="H32" s="16">
        <v>20.055</v>
      </c>
      <c r="I32" s="17">
        <f t="shared" si="0"/>
        <v>0.95662349999999996</v>
      </c>
      <c r="J32" s="18">
        <f t="shared" si="1"/>
        <v>6.8822923816060408E-2</v>
      </c>
      <c r="K32" s="1"/>
      <c r="L32" s="1"/>
    </row>
    <row r="33" spans="1:12" x14ac:dyDescent="0.25">
      <c r="A33" s="15">
        <v>29</v>
      </c>
      <c r="B33" s="15" t="s">
        <v>22</v>
      </c>
      <c r="C33" s="15" t="s">
        <v>11</v>
      </c>
      <c r="D33" s="16">
        <v>2120.4</v>
      </c>
      <c r="E33" s="17">
        <v>20.243988000000002</v>
      </c>
      <c r="F33" s="16">
        <v>18.628</v>
      </c>
      <c r="G33" s="17">
        <f t="shared" si="7"/>
        <v>13.3041176</v>
      </c>
      <c r="H33" s="16">
        <v>9.5470000000000006</v>
      </c>
      <c r="I33" s="17">
        <f t="shared" si="0"/>
        <v>0.45539189999999996</v>
      </c>
      <c r="J33" s="18">
        <f t="shared" si="1"/>
        <v>3.276252573781744E-2</v>
      </c>
      <c r="K33" s="1"/>
      <c r="L33" s="1"/>
    </row>
    <row r="34" spans="1:12" x14ac:dyDescent="0.25">
      <c r="A34" s="15">
        <v>30</v>
      </c>
      <c r="B34" s="15" t="s">
        <v>22</v>
      </c>
      <c r="C34" s="15" t="s">
        <v>12</v>
      </c>
      <c r="D34" s="16">
        <v>2123.88</v>
      </c>
      <c r="E34" s="17">
        <v>24.559996999999999</v>
      </c>
      <c r="F34" s="16">
        <v>18.628</v>
      </c>
      <c r="G34" s="17">
        <f t="shared" si="7"/>
        <v>13.3041176</v>
      </c>
      <c r="H34" s="16">
        <v>11.564</v>
      </c>
      <c r="I34" s="17">
        <f t="shared" si="0"/>
        <v>0.55160279999999995</v>
      </c>
      <c r="J34" s="18">
        <f t="shared" si="1"/>
        <v>3.9684282772820871E-2</v>
      </c>
      <c r="K34" s="1"/>
      <c r="L34" s="1"/>
    </row>
    <row r="35" spans="1:12" x14ac:dyDescent="0.25">
      <c r="A35" s="15">
        <v>31</v>
      </c>
      <c r="B35" s="15" t="s">
        <v>22</v>
      </c>
      <c r="C35" s="15" t="s">
        <v>14</v>
      </c>
      <c r="D35" s="16">
        <v>2128.81</v>
      </c>
      <c r="E35" s="17">
        <v>23.692996999999998</v>
      </c>
      <c r="F35" s="16">
        <v>18.628</v>
      </c>
      <c r="G35" s="17">
        <f t="shared" si="7"/>
        <v>13.3041176</v>
      </c>
      <c r="H35" s="16">
        <v>11.129999999999999</v>
      </c>
      <c r="I35" s="17">
        <f t="shared" si="0"/>
        <v>0.53090099999999996</v>
      </c>
      <c r="J35" s="18">
        <f t="shared" si="1"/>
        <v>3.8194921070693208E-2</v>
      </c>
      <c r="K35" s="1"/>
      <c r="L35" s="1"/>
    </row>
    <row r="36" spans="1:12" x14ac:dyDescent="0.25">
      <c r="A36" s="15">
        <v>32</v>
      </c>
      <c r="B36" s="15" t="s">
        <v>22</v>
      </c>
      <c r="C36" s="15" t="s">
        <v>16</v>
      </c>
      <c r="D36" s="16">
        <v>1956.25</v>
      </c>
      <c r="E36" s="17">
        <v>18.268998</v>
      </c>
      <c r="F36" s="16">
        <v>18.096</v>
      </c>
      <c r="G36" s="17">
        <f>F36*0.7059</f>
        <v>12.773966399999999</v>
      </c>
      <c r="H36" s="16">
        <v>9.3390000000000004</v>
      </c>
      <c r="I36" s="17">
        <f t="shared" si="0"/>
        <v>0.44547029999999999</v>
      </c>
      <c r="J36" s="18">
        <f t="shared" si="1"/>
        <v>3.2048730267673305E-2</v>
      </c>
      <c r="K36" s="1"/>
      <c r="L36" s="1"/>
    </row>
    <row r="37" spans="1:12" x14ac:dyDescent="0.25">
      <c r="A37" s="15">
        <v>33</v>
      </c>
      <c r="B37" s="15" t="s">
        <v>22</v>
      </c>
      <c r="C37" s="15" t="s">
        <v>27</v>
      </c>
      <c r="D37" s="16">
        <v>4728.8599999999997</v>
      </c>
      <c r="E37" s="17">
        <v>41.685988999999999</v>
      </c>
      <c r="F37" s="16">
        <v>18.628</v>
      </c>
      <c r="G37" s="17">
        <f>F37*0.7142</f>
        <v>13.3041176</v>
      </c>
      <c r="H37" s="16">
        <v>8.8149999999999995</v>
      </c>
      <c r="I37" s="17">
        <f t="shared" si="0"/>
        <v>0.42047549999999995</v>
      </c>
      <c r="J37" s="18">
        <f t="shared" si="1"/>
        <v>3.0250514756348663E-2</v>
      </c>
      <c r="K37" s="1"/>
      <c r="L37" s="1"/>
    </row>
    <row r="38" spans="1:12" x14ac:dyDescent="0.25">
      <c r="A38" s="15">
        <v>34</v>
      </c>
      <c r="B38" s="15" t="s">
        <v>22</v>
      </c>
      <c r="C38" s="15" t="s">
        <v>28</v>
      </c>
      <c r="D38" s="16">
        <v>1956.3</v>
      </c>
      <c r="E38" s="17">
        <v>15.754</v>
      </c>
      <c r="F38" s="16">
        <v>18.096</v>
      </c>
      <c r="G38" s="17">
        <f t="shared" ref="G38:G54" si="8">F38*0.7059</f>
        <v>12.773966399999999</v>
      </c>
      <c r="H38" s="16">
        <v>8.052999999999999</v>
      </c>
      <c r="I38" s="17">
        <f t="shared" si="0"/>
        <v>0.38412809999999992</v>
      </c>
      <c r="J38" s="18">
        <f t="shared" si="1"/>
        <v>2.7635552505147563E-2</v>
      </c>
      <c r="K38" s="1"/>
      <c r="L38" s="1"/>
    </row>
    <row r="39" spans="1:12" x14ac:dyDescent="0.25">
      <c r="A39" s="15">
        <v>35</v>
      </c>
      <c r="B39" s="15" t="s">
        <v>22</v>
      </c>
      <c r="C39" s="15" t="s">
        <v>29</v>
      </c>
      <c r="D39" s="16">
        <v>1956.44</v>
      </c>
      <c r="E39" s="17">
        <v>15.940996999999999</v>
      </c>
      <c r="F39" s="16">
        <v>18.096</v>
      </c>
      <c r="G39" s="17">
        <f t="shared" si="8"/>
        <v>12.773966399999999</v>
      </c>
      <c r="H39" s="16">
        <v>8.1480000000000015</v>
      </c>
      <c r="I39" s="17">
        <f t="shared" si="0"/>
        <v>0.38865959999999999</v>
      </c>
      <c r="J39" s="18">
        <f t="shared" si="1"/>
        <v>2.7961564859299938E-2</v>
      </c>
      <c r="K39" s="1"/>
      <c r="L39" s="1"/>
    </row>
    <row r="40" spans="1:12" x14ac:dyDescent="0.25">
      <c r="A40" s="15">
        <v>36</v>
      </c>
      <c r="B40" s="15" t="s">
        <v>22</v>
      </c>
      <c r="C40" s="15" t="s">
        <v>30</v>
      </c>
      <c r="D40" s="16">
        <v>1098.4000000000001</v>
      </c>
      <c r="E40" s="17">
        <v>10.010999999999999</v>
      </c>
      <c r="F40" s="16">
        <v>18.096</v>
      </c>
      <c r="G40" s="17">
        <f t="shared" si="8"/>
        <v>12.773966399999999</v>
      </c>
      <c r="H40" s="16">
        <v>9.1140000000000008</v>
      </c>
      <c r="I40" s="17">
        <f t="shared" si="0"/>
        <v>0.43473780000000001</v>
      </c>
      <c r="J40" s="18">
        <f t="shared" si="1"/>
        <v>3.1276595744680856E-2</v>
      </c>
      <c r="K40" s="1"/>
      <c r="L40" s="1"/>
    </row>
    <row r="41" spans="1:12" x14ac:dyDescent="0.25">
      <c r="A41" s="15">
        <v>37</v>
      </c>
      <c r="B41" s="15" t="s">
        <v>22</v>
      </c>
      <c r="C41" s="15" t="s">
        <v>30</v>
      </c>
      <c r="D41" s="16">
        <v>1073.3499999999999</v>
      </c>
      <c r="E41" s="17">
        <v>8.8239999999999998</v>
      </c>
      <c r="F41" s="16">
        <v>18.096</v>
      </c>
      <c r="G41" s="17">
        <f t="shared" si="8"/>
        <v>12.773966399999999</v>
      </c>
      <c r="H41" s="16">
        <v>8.2209999999999983</v>
      </c>
      <c r="I41" s="17">
        <f t="shared" si="0"/>
        <v>0.39214169999999987</v>
      </c>
      <c r="J41" s="18">
        <f t="shared" si="1"/>
        <v>2.8212079615648589E-2</v>
      </c>
      <c r="K41" s="1"/>
      <c r="L41" s="1"/>
    </row>
    <row r="42" spans="1:12" x14ac:dyDescent="0.25">
      <c r="A42" s="15">
        <v>38</v>
      </c>
      <c r="B42" s="15" t="s">
        <v>22</v>
      </c>
      <c r="C42" s="15" t="s">
        <v>30</v>
      </c>
      <c r="D42" s="16">
        <v>1099.5899999999999</v>
      </c>
      <c r="E42" s="17">
        <v>9.4359990000000007</v>
      </c>
      <c r="F42" s="16">
        <v>18.096</v>
      </c>
      <c r="G42" s="17">
        <f t="shared" si="8"/>
        <v>12.773966399999999</v>
      </c>
      <c r="H42" s="16">
        <v>8.5809999999999995</v>
      </c>
      <c r="I42" s="17">
        <f t="shared" si="0"/>
        <v>0.40931369999999995</v>
      </c>
      <c r="J42" s="18">
        <f t="shared" si="1"/>
        <v>2.9447494852436515E-2</v>
      </c>
      <c r="K42" s="1"/>
      <c r="L42" s="1"/>
    </row>
    <row r="43" spans="1:12" x14ac:dyDescent="0.25">
      <c r="A43" s="15">
        <v>39</v>
      </c>
      <c r="B43" s="15" t="s">
        <v>22</v>
      </c>
      <c r="C43" s="15" t="s">
        <v>31</v>
      </c>
      <c r="D43" s="16">
        <v>1958.12</v>
      </c>
      <c r="E43" s="17">
        <v>19.613004</v>
      </c>
      <c r="F43" s="16">
        <v>18.096</v>
      </c>
      <c r="G43" s="17">
        <f t="shared" si="8"/>
        <v>12.773966399999999</v>
      </c>
      <c r="H43" s="16">
        <v>10.016</v>
      </c>
      <c r="I43" s="17">
        <f t="shared" si="0"/>
        <v>0.4777632</v>
      </c>
      <c r="J43" s="18">
        <f t="shared" si="1"/>
        <v>3.4371997254632809E-2</v>
      </c>
      <c r="K43" s="1"/>
      <c r="L43" s="1"/>
    </row>
    <row r="44" spans="1:12" x14ac:dyDescent="0.25">
      <c r="A44" s="15">
        <v>40</v>
      </c>
      <c r="B44" s="15" t="s">
        <v>22</v>
      </c>
      <c r="C44" s="15" t="s">
        <v>32</v>
      </c>
      <c r="D44" s="16">
        <v>1959.65</v>
      </c>
      <c r="E44" s="17">
        <v>16.747996000000001</v>
      </c>
      <c r="F44" s="16">
        <v>18.096</v>
      </c>
      <c r="G44" s="17">
        <f t="shared" si="8"/>
        <v>12.773966399999999</v>
      </c>
      <c r="H44" s="16">
        <v>8.5459999999999994</v>
      </c>
      <c r="I44" s="17">
        <f t="shared" si="0"/>
        <v>0.40764419999999996</v>
      </c>
      <c r="J44" s="18">
        <f t="shared" si="1"/>
        <v>2.9327385037748798E-2</v>
      </c>
      <c r="K44" s="1"/>
      <c r="L44" s="1"/>
    </row>
    <row r="45" spans="1:12" x14ac:dyDescent="0.25">
      <c r="A45" s="15">
        <v>41</v>
      </c>
      <c r="B45" s="15" t="s">
        <v>22</v>
      </c>
      <c r="C45" s="15" t="s">
        <v>33</v>
      </c>
      <c r="D45" s="16">
        <v>1099.9000000000001</v>
      </c>
      <c r="E45" s="17">
        <v>10.116004</v>
      </c>
      <c r="F45" s="16">
        <v>18.096</v>
      </c>
      <c r="G45" s="17">
        <f t="shared" si="8"/>
        <v>12.773966399999999</v>
      </c>
      <c r="H45" s="16">
        <v>9.197000000000001</v>
      </c>
      <c r="I45" s="17">
        <f t="shared" si="0"/>
        <v>0.4386969</v>
      </c>
      <c r="J45" s="18">
        <f t="shared" si="1"/>
        <v>3.1561427590940293E-2</v>
      </c>
      <c r="K45" s="1"/>
      <c r="L45" s="1"/>
    </row>
    <row r="46" spans="1:12" x14ac:dyDescent="0.25">
      <c r="A46" s="15">
        <v>42</v>
      </c>
      <c r="B46" s="15" t="s">
        <v>22</v>
      </c>
      <c r="C46" s="15" t="s">
        <v>34</v>
      </c>
      <c r="D46" s="16">
        <v>1102.8</v>
      </c>
      <c r="E46" s="17">
        <v>9.3490040000000008</v>
      </c>
      <c r="F46" s="16">
        <v>18.096</v>
      </c>
      <c r="G46" s="17">
        <f t="shared" si="8"/>
        <v>12.773966399999999</v>
      </c>
      <c r="H46" s="16">
        <v>8.4779999999999998</v>
      </c>
      <c r="I46" s="17">
        <f t="shared" si="0"/>
        <v>0.40440059999999994</v>
      </c>
      <c r="J46" s="18">
        <f t="shared" si="1"/>
        <v>2.9094028826355527E-2</v>
      </c>
      <c r="K46" s="1"/>
      <c r="L46" s="1"/>
    </row>
    <row r="47" spans="1:12" x14ac:dyDescent="0.25">
      <c r="A47" s="15">
        <v>43</v>
      </c>
      <c r="B47" s="15" t="s">
        <v>22</v>
      </c>
      <c r="C47" s="15" t="s">
        <v>34</v>
      </c>
      <c r="D47" s="16">
        <v>1069.96</v>
      </c>
      <c r="E47" s="17">
        <v>9.2789990000000007</v>
      </c>
      <c r="F47" s="16">
        <v>18.096</v>
      </c>
      <c r="G47" s="17">
        <f t="shared" si="8"/>
        <v>12.773966399999999</v>
      </c>
      <c r="H47" s="16">
        <v>8.6719999999999988</v>
      </c>
      <c r="I47" s="17">
        <f t="shared" si="0"/>
        <v>0.41365439999999992</v>
      </c>
      <c r="J47" s="18">
        <f t="shared" si="1"/>
        <v>2.9759780370624569E-2</v>
      </c>
      <c r="K47" s="1"/>
      <c r="L47" s="1"/>
    </row>
    <row r="48" spans="1:12" x14ac:dyDescent="0.25">
      <c r="A48" s="15">
        <v>44</v>
      </c>
      <c r="B48" s="15" t="s">
        <v>22</v>
      </c>
      <c r="C48" s="15" t="s">
        <v>35</v>
      </c>
      <c r="D48" s="16">
        <v>1070.45</v>
      </c>
      <c r="E48" s="17">
        <v>9.3480050000000006</v>
      </c>
      <c r="F48" s="16">
        <v>18.096</v>
      </c>
      <c r="G48" s="17">
        <f t="shared" si="8"/>
        <v>12.773966399999999</v>
      </c>
      <c r="H48" s="16">
        <v>8.7329999999999988</v>
      </c>
      <c r="I48" s="17">
        <f t="shared" si="0"/>
        <v>0.41656409999999988</v>
      </c>
      <c r="J48" s="18">
        <f t="shared" si="1"/>
        <v>2.9969114619080299E-2</v>
      </c>
      <c r="K48" s="1"/>
      <c r="L48" s="1"/>
    </row>
    <row r="49" spans="1:12" x14ac:dyDescent="0.25">
      <c r="A49" s="15">
        <v>45</v>
      </c>
      <c r="B49" s="15" t="s">
        <v>22</v>
      </c>
      <c r="C49" s="15" t="s">
        <v>36</v>
      </c>
      <c r="D49" s="16">
        <v>1070.45</v>
      </c>
      <c r="E49" s="17">
        <v>9.7509999999999994</v>
      </c>
      <c r="F49" s="16">
        <v>18.096</v>
      </c>
      <c r="G49" s="17">
        <f t="shared" si="8"/>
        <v>12.773966399999999</v>
      </c>
      <c r="H49" s="16">
        <v>9.109</v>
      </c>
      <c r="I49" s="17">
        <f t="shared" si="0"/>
        <v>0.43449929999999998</v>
      </c>
      <c r="J49" s="18">
        <f t="shared" si="1"/>
        <v>3.1259437199725466E-2</v>
      </c>
      <c r="K49" s="1"/>
      <c r="L49" s="1"/>
    </row>
    <row r="50" spans="1:12" x14ac:dyDescent="0.25">
      <c r="A50" s="15">
        <v>46</v>
      </c>
      <c r="B50" s="15" t="s">
        <v>22</v>
      </c>
      <c r="C50" s="15" t="s">
        <v>37</v>
      </c>
      <c r="D50" s="16">
        <v>1070.49</v>
      </c>
      <c r="E50" s="17">
        <v>7.9240050000000002</v>
      </c>
      <c r="F50" s="16">
        <v>18.096</v>
      </c>
      <c r="G50" s="17">
        <f t="shared" si="8"/>
        <v>12.773966399999999</v>
      </c>
      <c r="H50" s="16">
        <v>7.4020000000000001</v>
      </c>
      <c r="I50" s="17">
        <f t="shared" si="0"/>
        <v>0.35307539999999998</v>
      </c>
      <c r="J50" s="18">
        <f t="shared" si="1"/>
        <v>2.5401509951956076E-2</v>
      </c>
      <c r="K50" s="1"/>
      <c r="L50" s="1"/>
    </row>
    <row r="51" spans="1:12" x14ac:dyDescent="0.25">
      <c r="A51" s="15">
        <v>47</v>
      </c>
      <c r="B51" s="15" t="s">
        <v>22</v>
      </c>
      <c r="C51" s="15" t="s">
        <v>38</v>
      </c>
      <c r="D51" s="16">
        <v>1953.41</v>
      </c>
      <c r="E51" s="17">
        <v>19.208995999999999</v>
      </c>
      <c r="F51" s="16">
        <v>18.096</v>
      </c>
      <c r="G51" s="17">
        <f t="shared" si="8"/>
        <v>12.773966399999999</v>
      </c>
      <c r="H51" s="16">
        <v>9.8340000000000014</v>
      </c>
      <c r="I51" s="17">
        <f t="shared" si="0"/>
        <v>0.46908180000000005</v>
      </c>
      <c r="J51" s="18">
        <f t="shared" si="1"/>
        <v>3.3747426218256701E-2</v>
      </c>
      <c r="K51" s="1"/>
      <c r="L51" s="1"/>
    </row>
    <row r="52" spans="1:12" x14ac:dyDescent="0.25">
      <c r="A52" s="15">
        <v>48</v>
      </c>
      <c r="B52" s="15" t="s">
        <v>22</v>
      </c>
      <c r="C52" s="15" t="s">
        <v>39</v>
      </c>
      <c r="D52" s="16">
        <v>1956.24</v>
      </c>
      <c r="E52" s="17">
        <v>21.312996999999999</v>
      </c>
      <c r="F52" s="16">
        <v>18.096</v>
      </c>
      <c r="G52" s="17">
        <f t="shared" si="8"/>
        <v>12.773966399999999</v>
      </c>
      <c r="H52" s="16">
        <v>10.895</v>
      </c>
      <c r="I52" s="17">
        <f t="shared" si="0"/>
        <v>0.51969149999999997</v>
      </c>
      <c r="J52" s="18">
        <f t="shared" si="1"/>
        <v>3.738846945778998E-2</v>
      </c>
      <c r="K52" s="1"/>
      <c r="L52" s="1"/>
    </row>
    <row r="53" spans="1:12" x14ac:dyDescent="0.25">
      <c r="A53" s="15">
        <v>49</v>
      </c>
      <c r="B53" s="15" t="s">
        <v>22</v>
      </c>
      <c r="C53" s="15" t="s">
        <v>40</v>
      </c>
      <c r="D53" s="16">
        <v>1070.55</v>
      </c>
      <c r="E53" s="17">
        <v>10.021000000000001</v>
      </c>
      <c r="F53" s="16">
        <v>18.096</v>
      </c>
      <c r="G53" s="17">
        <f t="shared" si="8"/>
        <v>12.773966399999999</v>
      </c>
      <c r="H53" s="16">
        <v>9.3609999999999989</v>
      </c>
      <c r="I53" s="17">
        <f t="shared" si="0"/>
        <v>0.44651969999999991</v>
      </c>
      <c r="J53" s="18">
        <f t="shared" si="1"/>
        <v>3.2124227865477008E-2</v>
      </c>
      <c r="K53" s="1"/>
      <c r="L53" s="1"/>
    </row>
    <row r="54" spans="1:12" x14ac:dyDescent="0.25">
      <c r="A54" s="15">
        <v>50</v>
      </c>
      <c r="B54" s="15" t="s">
        <v>22</v>
      </c>
      <c r="C54" s="15" t="s">
        <v>40</v>
      </c>
      <c r="D54" s="16">
        <v>1098.8</v>
      </c>
      <c r="E54" s="17">
        <v>9.9840049999999998</v>
      </c>
      <c r="F54" s="16">
        <v>18.096</v>
      </c>
      <c r="G54" s="17">
        <f t="shared" si="8"/>
        <v>12.773966399999999</v>
      </c>
      <c r="H54" s="16">
        <v>9.0860000000000003</v>
      </c>
      <c r="I54" s="17">
        <f t="shared" si="0"/>
        <v>0.43340219999999996</v>
      </c>
      <c r="J54" s="18">
        <f t="shared" si="1"/>
        <v>3.1180507892930684E-2</v>
      </c>
      <c r="K54" s="1"/>
      <c r="L54" s="1"/>
    </row>
    <row r="55" spans="1:12" x14ac:dyDescent="0.25">
      <c r="A55" s="15">
        <v>51</v>
      </c>
      <c r="B55" s="15" t="s">
        <v>22</v>
      </c>
      <c r="C55" s="15" t="s">
        <v>41</v>
      </c>
      <c r="D55" s="16">
        <v>2120.4</v>
      </c>
      <c r="E55" s="17">
        <v>17.919989999999999</v>
      </c>
      <c r="F55" s="16">
        <v>18.628</v>
      </c>
      <c r="G55" s="17">
        <f t="shared" ref="G55:G56" si="9">F55*0.7142</f>
        <v>13.3041176</v>
      </c>
      <c r="H55" s="16">
        <v>8.4510000000000005</v>
      </c>
      <c r="I55" s="17">
        <f t="shared" si="0"/>
        <v>0.40311269999999999</v>
      </c>
      <c r="J55" s="18">
        <f t="shared" si="1"/>
        <v>2.9001372683596434E-2</v>
      </c>
      <c r="K55" s="1"/>
      <c r="L55" s="1"/>
    </row>
    <row r="56" spans="1:12" x14ac:dyDescent="0.25">
      <c r="A56" s="15">
        <v>52</v>
      </c>
      <c r="B56" s="15" t="s">
        <v>22</v>
      </c>
      <c r="C56" s="15" t="s">
        <v>41</v>
      </c>
      <c r="D56" s="16">
        <v>2120.4</v>
      </c>
      <c r="E56" s="17">
        <v>17.947997999999998</v>
      </c>
      <c r="F56" s="16">
        <v>18.628</v>
      </c>
      <c r="G56" s="17">
        <f t="shared" si="9"/>
        <v>13.3041176</v>
      </c>
      <c r="H56" s="16">
        <v>8.4639999999999986</v>
      </c>
      <c r="I56" s="17">
        <f t="shared" si="0"/>
        <v>0.40373279999999989</v>
      </c>
      <c r="J56" s="18">
        <f t="shared" si="1"/>
        <v>2.9045984900480437E-2</v>
      </c>
      <c r="K56" s="1"/>
      <c r="L56" s="1"/>
    </row>
    <row r="57" spans="1:12" x14ac:dyDescent="0.25">
      <c r="A57" s="15">
        <v>53</v>
      </c>
      <c r="B57" s="15" t="s">
        <v>22</v>
      </c>
      <c r="C57" s="15" t="s">
        <v>42</v>
      </c>
      <c r="D57" s="16">
        <v>1075.3499999999999</v>
      </c>
      <c r="E57" s="17">
        <v>9.8290050000000004</v>
      </c>
      <c r="F57" s="16">
        <v>18.096</v>
      </c>
      <c r="G57" s="17">
        <f t="shared" ref="G57:G62" si="10">F57*0.7059</f>
        <v>12.773966399999999</v>
      </c>
      <c r="H57" s="16">
        <v>9.14</v>
      </c>
      <c r="I57" s="17">
        <f t="shared" si="0"/>
        <v>0.43597799999999998</v>
      </c>
      <c r="J57" s="18">
        <f t="shared" si="1"/>
        <v>3.1365820178448869E-2</v>
      </c>
      <c r="K57" s="1"/>
      <c r="L57" s="1"/>
    </row>
    <row r="58" spans="1:12" x14ac:dyDescent="0.25">
      <c r="A58" s="15">
        <v>54</v>
      </c>
      <c r="B58" s="15" t="s">
        <v>22</v>
      </c>
      <c r="C58" s="15" t="s">
        <v>42</v>
      </c>
      <c r="D58" s="16">
        <v>1104.6400000000001</v>
      </c>
      <c r="E58" s="17">
        <v>11.292002999999999</v>
      </c>
      <c r="F58" s="16">
        <v>18.096</v>
      </c>
      <c r="G58" s="17">
        <f t="shared" si="10"/>
        <v>12.773966399999999</v>
      </c>
      <c r="H58" s="16">
        <v>10.222</v>
      </c>
      <c r="I58" s="17">
        <f t="shared" si="0"/>
        <v>0.48758939999999995</v>
      </c>
      <c r="J58" s="18">
        <f t="shared" si="1"/>
        <v>3.5078929306794786E-2</v>
      </c>
      <c r="K58" s="1"/>
      <c r="L58" s="1"/>
    </row>
    <row r="59" spans="1:12" x14ac:dyDescent="0.25">
      <c r="A59" s="15">
        <v>55</v>
      </c>
      <c r="B59" s="15" t="s">
        <v>22</v>
      </c>
      <c r="C59" s="15" t="s">
        <v>43</v>
      </c>
      <c r="D59" s="16">
        <v>1954.77</v>
      </c>
      <c r="E59" s="17">
        <v>20.790997999999998</v>
      </c>
      <c r="F59" s="16">
        <v>18.096</v>
      </c>
      <c r="G59" s="17">
        <f t="shared" si="10"/>
        <v>12.773966399999999</v>
      </c>
      <c r="H59" s="16">
        <v>10.635999999999999</v>
      </c>
      <c r="I59" s="17">
        <f t="shared" si="0"/>
        <v>0.50733719999999993</v>
      </c>
      <c r="J59" s="18">
        <f t="shared" si="1"/>
        <v>3.649965682910089E-2</v>
      </c>
      <c r="K59" s="1"/>
      <c r="L59" s="1"/>
    </row>
    <row r="60" spans="1:12" x14ac:dyDescent="0.25">
      <c r="A60" s="15">
        <v>56</v>
      </c>
      <c r="B60" s="15" t="s">
        <v>22</v>
      </c>
      <c r="C60" s="15" t="s">
        <v>44</v>
      </c>
      <c r="D60" s="16">
        <v>1953.33</v>
      </c>
      <c r="E60" s="17">
        <v>18.520005000000001</v>
      </c>
      <c r="F60" s="16">
        <v>18.096</v>
      </c>
      <c r="G60" s="17">
        <f t="shared" si="10"/>
        <v>12.773966399999999</v>
      </c>
      <c r="H60" s="16">
        <v>9.4809999999999999</v>
      </c>
      <c r="I60" s="17">
        <f t="shared" si="0"/>
        <v>0.45224369999999992</v>
      </c>
      <c r="J60" s="18">
        <f t="shared" si="1"/>
        <v>3.2536032944406316E-2</v>
      </c>
      <c r="K60" s="1"/>
      <c r="L60" s="1"/>
    </row>
    <row r="61" spans="1:12" x14ac:dyDescent="0.25">
      <c r="A61" s="15">
        <v>57</v>
      </c>
      <c r="B61" s="15" t="s">
        <v>22</v>
      </c>
      <c r="C61" s="15" t="s">
        <v>45</v>
      </c>
      <c r="D61" s="16">
        <v>1099.6099999999999</v>
      </c>
      <c r="E61" s="17">
        <v>10.651002</v>
      </c>
      <c r="F61" s="16">
        <v>18.096</v>
      </c>
      <c r="G61" s="17">
        <f t="shared" si="10"/>
        <v>12.773966399999999</v>
      </c>
      <c r="H61" s="16">
        <v>9.6859999999999999</v>
      </c>
      <c r="I61" s="17">
        <f t="shared" si="0"/>
        <v>0.46202219999999999</v>
      </c>
      <c r="J61" s="18">
        <f t="shared" si="1"/>
        <v>3.3239533287577214E-2</v>
      </c>
      <c r="K61" s="1"/>
      <c r="L61" s="1"/>
    </row>
    <row r="62" spans="1:12" x14ac:dyDescent="0.25">
      <c r="A62" s="15">
        <v>58</v>
      </c>
      <c r="B62" s="15" t="s">
        <v>22</v>
      </c>
      <c r="C62" s="15" t="s">
        <v>45</v>
      </c>
      <c r="D62" s="16">
        <v>1098.43</v>
      </c>
      <c r="E62" s="17">
        <v>10.137002000000001</v>
      </c>
      <c r="F62" s="16">
        <v>18.096</v>
      </c>
      <c r="G62" s="17">
        <f t="shared" si="10"/>
        <v>12.773966399999999</v>
      </c>
      <c r="H62" s="16">
        <v>9.2289999999999992</v>
      </c>
      <c r="I62" s="17">
        <f t="shared" si="0"/>
        <v>0.44022329999999993</v>
      </c>
      <c r="J62" s="18">
        <f t="shared" si="1"/>
        <v>3.1671242278654768E-2</v>
      </c>
      <c r="K62" s="1"/>
      <c r="L62" s="1"/>
    </row>
    <row r="63" spans="1:12" x14ac:dyDescent="0.25">
      <c r="A63" s="15">
        <v>59</v>
      </c>
      <c r="B63" s="15" t="s">
        <v>22</v>
      </c>
      <c r="C63" s="15" t="s">
        <v>46</v>
      </c>
      <c r="D63" s="16">
        <v>2122.62</v>
      </c>
      <c r="E63" s="17">
        <v>18.193989999999999</v>
      </c>
      <c r="F63" s="16">
        <v>18.628</v>
      </c>
      <c r="G63" s="17">
        <f>F63*0.7142</f>
        <v>13.3041176</v>
      </c>
      <c r="H63" s="16">
        <v>8.5709999999999997</v>
      </c>
      <c r="I63" s="17">
        <f t="shared" si="0"/>
        <v>0.40883669999999994</v>
      </c>
      <c r="J63" s="18">
        <f t="shared" si="1"/>
        <v>2.9413177762525739E-2</v>
      </c>
      <c r="K63" s="1"/>
      <c r="L63" s="1"/>
    </row>
    <row r="64" spans="1:12" x14ac:dyDescent="0.25">
      <c r="A64" s="15">
        <v>60</v>
      </c>
      <c r="B64" s="15" t="s">
        <v>47</v>
      </c>
      <c r="C64" s="15" t="s">
        <v>3</v>
      </c>
      <c r="D64" s="16">
        <v>2791.78</v>
      </c>
      <c r="E64" s="17">
        <v>30.693998000000001</v>
      </c>
      <c r="F64" s="16">
        <v>18.096</v>
      </c>
      <c r="G64" s="17">
        <f t="shared" ref="G64:G65" si="11">F64*0.7059</f>
        <v>12.773966399999999</v>
      </c>
      <c r="H64" s="16">
        <v>10.994</v>
      </c>
      <c r="I64" s="17">
        <f t="shared" si="0"/>
        <v>0.52441379999999993</v>
      </c>
      <c r="J64" s="18">
        <f t="shared" si="1"/>
        <v>3.7728208647906658E-2</v>
      </c>
      <c r="K64" s="1"/>
      <c r="L64" s="1"/>
    </row>
    <row r="65" spans="1:12" x14ac:dyDescent="0.25">
      <c r="A65" s="15">
        <v>61</v>
      </c>
      <c r="B65" s="15" t="s">
        <v>47</v>
      </c>
      <c r="C65" s="15" t="s">
        <v>4</v>
      </c>
      <c r="D65" s="16">
        <v>2720.28</v>
      </c>
      <c r="E65" s="17">
        <v>31.541998</v>
      </c>
      <c r="F65" s="16">
        <v>18.096</v>
      </c>
      <c r="G65" s="17">
        <f t="shared" si="11"/>
        <v>12.773966399999999</v>
      </c>
      <c r="H65" s="16">
        <v>11.594999999999999</v>
      </c>
      <c r="I65" s="17">
        <f t="shared" si="0"/>
        <v>0.55308149999999989</v>
      </c>
      <c r="J65" s="18">
        <f t="shared" si="1"/>
        <v>3.9790665751544267E-2</v>
      </c>
      <c r="K65" s="1"/>
      <c r="L65" s="1"/>
    </row>
    <row r="66" spans="1:12" x14ac:dyDescent="0.25">
      <c r="A66" s="15">
        <v>62</v>
      </c>
      <c r="B66" s="15" t="s">
        <v>47</v>
      </c>
      <c r="C66" s="15" t="s">
        <v>48</v>
      </c>
      <c r="D66" s="16">
        <v>3668.13</v>
      </c>
      <c r="E66" s="17">
        <v>15.405999</v>
      </c>
      <c r="F66" s="16">
        <v>18.628</v>
      </c>
      <c r="G66" s="17">
        <f>F66*0.7142</f>
        <v>13.3041176</v>
      </c>
      <c r="H66" s="16">
        <v>4.2</v>
      </c>
      <c r="I66" s="17">
        <f t="shared" si="0"/>
        <v>0.20033999999999999</v>
      </c>
      <c r="J66" s="18">
        <f t="shared" si="1"/>
        <v>1.441317776252574E-2</v>
      </c>
      <c r="K66" s="1"/>
      <c r="L66" s="1"/>
    </row>
    <row r="67" spans="1:12" x14ac:dyDescent="0.25">
      <c r="A67" s="15">
        <v>63</v>
      </c>
      <c r="B67" s="15" t="s">
        <v>47</v>
      </c>
      <c r="C67" s="15" t="s">
        <v>25</v>
      </c>
      <c r="D67" s="16">
        <v>2741.26</v>
      </c>
      <c r="E67" s="17">
        <v>10.456998</v>
      </c>
      <c r="F67" s="16">
        <v>18.096</v>
      </c>
      <c r="G67" s="17">
        <f t="shared" ref="G67:G74" si="12">F67*0.7059</f>
        <v>12.773966399999999</v>
      </c>
      <c r="H67" s="16">
        <v>3.8149999999999999</v>
      </c>
      <c r="I67" s="17">
        <f t="shared" si="0"/>
        <v>0.18197550000000001</v>
      </c>
      <c r="J67" s="18">
        <f t="shared" si="1"/>
        <v>1.3091969800960879E-2</v>
      </c>
      <c r="K67" s="1"/>
      <c r="L67" s="1"/>
    </row>
    <row r="68" spans="1:12" x14ac:dyDescent="0.25">
      <c r="A68" s="15">
        <v>64</v>
      </c>
      <c r="B68" s="15" t="s">
        <v>47</v>
      </c>
      <c r="C68" s="15" t="s">
        <v>6</v>
      </c>
      <c r="D68" s="16">
        <v>3142.31</v>
      </c>
      <c r="E68" s="17">
        <v>28.772005</v>
      </c>
      <c r="F68" s="16">
        <v>18.096</v>
      </c>
      <c r="G68" s="17">
        <f t="shared" si="12"/>
        <v>12.773966399999999</v>
      </c>
      <c r="H68" s="16">
        <v>9.1559999999999988</v>
      </c>
      <c r="I68" s="17">
        <f t="shared" si="0"/>
        <v>0.43674119999999989</v>
      </c>
      <c r="J68" s="18">
        <f t="shared" si="1"/>
        <v>3.1420727522306104E-2</v>
      </c>
      <c r="K68" s="1"/>
      <c r="L68" s="1"/>
    </row>
    <row r="69" spans="1:12" x14ac:dyDescent="0.25">
      <c r="A69" s="15">
        <v>65</v>
      </c>
      <c r="B69" s="15" t="s">
        <v>47</v>
      </c>
      <c r="C69" s="15" t="s">
        <v>8</v>
      </c>
      <c r="D69" s="16">
        <v>3155.78</v>
      </c>
      <c r="E69" s="17">
        <v>29.123000000000001</v>
      </c>
      <c r="F69" s="16">
        <v>18.096</v>
      </c>
      <c r="G69" s="17">
        <f t="shared" si="12"/>
        <v>12.773966399999999</v>
      </c>
      <c r="H69" s="16">
        <v>9.2279999999999998</v>
      </c>
      <c r="I69" s="17">
        <f t="shared" si="0"/>
        <v>0.44017559999999994</v>
      </c>
      <c r="J69" s="18">
        <f t="shared" si="1"/>
        <v>3.1667810569663696E-2</v>
      </c>
      <c r="K69" s="1"/>
      <c r="L69" s="1"/>
    </row>
    <row r="70" spans="1:12" x14ac:dyDescent="0.25">
      <c r="A70" s="15">
        <v>66</v>
      </c>
      <c r="B70" s="15" t="s">
        <v>47</v>
      </c>
      <c r="C70" s="15" t="s">
        <v>10</v>
      </c>
      <c r="D70" s="16">
        <v>1726.14</v>
      </c>
      <c r="E70" s="17">
        <v>13.478996</v>
      </c>
      <c r="F70" s="16">
        <v>18.096</v>
      </c>
      <c r="G70" s="17">
        <f t="shared" si="12"/>
        <v>12.773966399999999</v>
      </c>
      <c r="H70" s="16">
        <v>7.8090000000000002</v>
      </c>
      <c r="I70" s="17">
        <f t="shared" ref="I70:I133" si="13">H70*4.77*0.01</f>
        <v>0.37248929999999997</v>
      </c>
      <c r="J70" s="18">
        <f t="shared" ref="J70:J133" si="14">H70/291.4</f>
        <v>2.6798215511324643E-2</v>
      </c>
      <c r="K70" s="1"/>
      <c r="L70" s="1"/>
    </row>
    <row r="71" spans="1:12" x14ac:dyDescent="0.25">
      <c r="A71" s="15">
        <v>67</v>
      </c>
      <c r="B71" s="15" t="s">
        <v>49</v>
      </c>
      <c r="C71" s="15" t="s">
        <v>3</v>
      </c>
      <c r="D71" s="16">
        <v>1974.7</v>
      </c>
      <c r="E71" s="17">
        <v>21.728997</v>
      </c>
      <c r="F71" s="16">
        <v>18.096</v>
      </c>
      <c r="G71" s="17">
        <f t="shared" si="12"/>
        <v>12.773966399999999</v>
      </c>
      <c r="H71" s="16">
        <v>11.004</v>
      </c>
      <c r="I71" s="17">
        <f t="shared" si="13"/>
        <v>0.52489079999999999</v>
      </c>
      <c r="J71" s="18">
        <f t="shared" si="14"/>
        <v>3.7762525737817437E-2</v>
      </c>
      <c r="K71" s="1"/>
      <c r="L71" s="1"/>
    </row>
    <row r="72" spans="1:12" x14ac:dyDescent="0.25">
      <c r="A72" s="15">
        <v>68</v>
      </c>
      <c r="B72" s="15" t="s">
        <v>49</v>
      </c>
      <c r="C72" s="15" t="s">
        <v>4</v>
      </c>
      <c r="D72" s="16">
        <v>1980.85</v>
      </c>
      <c r="E72" s="17">
        <v>23.541998</v>
      </c>
      <c r="F72" s="16">
        <v>18.096</v>
      </c>
      <c r="G72" s="17">
        <f t="shared" si="12"/>
        <v>12.773966399999999</v>
      </c>
      <c r="H72" s="16">
        <v>11.885</v>
      </c>
      <c r="I72" s="17">
        <f t="shared" si="13"/>
        <v>0.56691449999999999</v>
      </c>
      <c r="J72" s="18">
        <f t="shared" si="14"/>
        <v>4.078586135895676E-2</v>
      </c>
      <c r="K72" s="1"/>
      <c r="L72" s="1"/>
    </row>
    <row r="73" spans="1:12" x14ac:dyDescent="0.25">
      <c r="A73" s="15">
        <v>69</v>
      </c>
      <c r="B73" s="15" t="s">
        <v>49</v>
      </c>
      <c r="C73" s="15" t="s">
        <v>50</v>
      </c>
      <c r="D73" s="16">
        <v>1986.9</v>
      </c>
      <c r="E73" s="17">
        <v>17.803995</v>
      </c>
      <c r="F73" s="16">
        <v>18.096</v>
      </c>
      <c r="G73" s="17">
        <f t="shared" si="12"/>
        <v>12.773966399999999</v>
      </c>
      <c r="H73" s="16">
        <v>8.9610000000000003</v>
      </c>
      <c r="I73" s="17">
        <f t="shared" si="13"/>
        <v>0.42743969999999998</v>
      </c>
      <c r="J73" s="18">
        <f t="shared" si="14"/>
        <v>3.0751544269045989E-2</v>
      </c>
      <c r="K73" s="1"/>
      <c r="L73" s="1"/>
    </row>
    <row r="74" spans="1:12" x14ac:dyDescent="0.25">
      <c r="A74" s="15">
        <v>70</v>
      </c>
      <c r="B74" s="15" t="s">
        <v>49</v>
      </c>
      <c r="C74" s="15" t="s">
        <v>51</v>
      </c>
      <c r="D74" s="16">
        <v>1094.6400000000001</v>
      </c>
      <c r="E74" s="17">
        <v>17.264040000000001</v>
      </c>
      <c r="F74" s="16">
        <v>18.096</v>
      </c>
      <c r="G74" s="17">
        <f t="shared" si="12"/>
        <v>12.773966399999999</v>
      </c>
      <c r="H74" s="16">
        <v>15.771000000000001</v>
      </c>
      <c r="I74" s="17">
        <f t="shared" si="13"/>
        <v>0.75227670000000002</v>
      </c>
      <c r="J74" s="18">
        <f t="shared" si="14"/>
        <v>5.4121482498284156E-2</v>
      </c>
      <c r="K74" s="1"/>
      <c r="L74" s="1"/>
    </row>
    <row r="75" spans="1:12" x14ac:dyDescent="0.25">
      <c r="A75" s="15">
        <v>71</v>
      </c>
      <c r="B75" s="15" t="s">
        <v>49</v>
      </c>
      <c r="C75" s="15" t="s">
        <v>5</v>
      </c>
      <c r="D75" s="16">
        <v>4730.6899999999996</v>
      </c>
      <c r="E75" s="17">
        <v>77.332014000000001</v>
      </c>
      <c r="F75" s="16">
        <v>18.628</v>
      </c>
      <c r="G75" s="17">
        <f>F75*0.7142</f>
        <v>13.3041176</v>
      </c>
      <c r="H75" s="16">
        <v>16.347000000000001</v>
      </c>
      <c r="I75" s="17">
        <f t="shared" si="13"/>
        <v>0.77975189999999994</v>
      </c>
      <c r="J75" s="18">
        <f t="shared" si="14"/>
        <v>5.6098146877144824E-2</v>
      </c>
      <c r="K75" s="1"/>
      <c r="L75" s="1"/>
    </row>
    <row r="76" spans="1:12" x14ac:dyDescent="0.25">
      <c r="A76" s="15">
        <v>72</v>
      </c>
      <c r="B76" s="15" t="s">
        <v>49</v>
      </c>
      <c r="C76" s="15" t="s">
        <v>6</v>
      </c>
      <c r="D76" s="16">
        <v>1103.68</v>
      </c>
      <c r="E76" s="17">
        <v>4.1280029999999996</v>
      </c>
      <c r="F76" s="16">
        <v>18.096</v>
      </c>
      <c r="G76" s="17">
        <f t="shared" ref="G76:G84" si="15">F76*0.7059</f>
        <v>12.773966399999999</v>
      </c>
      <c r="H76" s="16">
        <v>3.7399999999999998</v>
      </c>
      <c r="I76" s="17">
        <f t="shared" si="13"/>
        <v>0.17839799999999997</v>
      </c>
      <c r="J76" s="18">
        <f t="shared" si="14"/>
        <v>1.2834591626630061E-2</v>
      </c>
      <c r="K76" s="1"/>
      <c r="L76" s="1"/>
    </row>
    <row r="77" spans="1:12" x14ac:dyDescent="0.25">
      <c r="A77" s="15">
        <v>73</v>
      </c>
      <c r="B77" s="15" t="s">
        <v>49</v>
      </c>
      <c r="C77" s="15" t="s">
        <v>6</v>
      </c>
      <c r="D77" s="16">
        <v>1070.45</v>
      </c>
      <c r="E77" s="17">
        <v>8.0229999999999997</v>
      </c>
      <c r="F77" s="16">
        <v>18.096</v>
      </c>
      <c r="G77" s="17">
        <f t="shared" si="15"/>
        <v>12.773966399999999</v>
      </c>
      <c r="H77" s="16">
        <v>7.4950000000000001</v>
      </c>
      <c r="I77" s="17">
        <f t="shared" si="13"/>
        <v>0.35751149999999998</v>
      </c>
      <c r="J77" s="18">
        <f t="shared" si="14"/>
        <v>2.5720658888126288E-2</v>
      </c>
      <c r="K77" s="1"/>
      <c r="L77" s="1"/>
    </row>
    <row r="78" spans="1:12" x14ac:dyDescent="0.25">
      <c r="A78" s="15">
        <v>74</v>
      </c>
      <c r="B78" s="15" t="s">
        <v>49</v>
      </c>
      <c r="C78" s="15" t="s">
        <v>8</v>
      </c>
      <c r="D78" s="16">
        <v>1096.3499999999999</v>
      </c>
      <c r="E78" s="17">
        <v>8.8680000000000003</v>
      </c>
      <c r="F78" s="16">
        <v>18.096</v>
      </c>
      <c r="G78" s="17">
        <f t="shared" si="15"/>
        <v>12.773966399999999</v>
      </c>
      <c r="H78" s="16">
        <v>8.0890000000000004</v>
      </c>
      <c r="I78" s="17">
        <f t="shared" si="13"/>
        <v>0.3858453</v>
      </c>
      <c r="J78" s="18">
        <f t="shared" si="14"/>
        <v>2.7759094028826359E-2</v>
      </c>
      <c r="K78" s="1"/>
      <c r="L78" s="1"/>
    </row>
    <row r="79" spans="1:12" x14ac:dyDescent="0.25">
      <c r="A79" s="15">
        <v>75</v>
      </c>
      <c r="B79" s="15" t="s">
        <v>49</v>
      </c>
      <c r="C79" s="15" t="s">
        <v>8</v>
      </c>
      <c r="D79" s="16">
        <v>1075.32</v>
      </c>
      <c r="E79" s="17">
        <v>9.5289990000000007</v>
      </c>
      <c r="F79" s="16">
        <v>18.096</v>
      </c>
      <c r="G79" s="17">
        <f t="shared" si="15"/>
        <v>12.773966399999999</v>
      </c>
      <c r="H79" s="16">
        <v>8.8620000000000001</v>
      </c>
      <c r="I79" s="17">
        <f t="shared" si="13"/>
        <v>0.42271739999999997</v>
      </c>
      <c r="J79" s="18">
        <f t="shared" si="14"/>
        <v>3.0411805078929311E-2</v>
      </c>
      <c r="K79" s="1"/>
      <c r="L79" s="1"/>
    </row>
    <row r="80" spans="1:12" x14ac:dyDescent="0.25">
      <c r="A80" s="15">
        <v>76</v>
      </c>
      <c r="B80" s="15" t="s">
        <v>49</v>
      </c>
      <c r="C80" s="15" t="s">
        <v>10</v>
      </c>
      <c r="D80" s="16">
        <v>1100.21</v>
      </c>
      <c r="E80" s="17">
        <v>9.6449929999999995</v>
      </c>
      <c r="F80" s="16">
        <v>18.096</v>
      </c>
      <c r="G80" s="17">
        <f t="shared" si="15"/>
        <v>12.773966399999999</v>
      </c>
      <c r="H80" s="16">
        <v>8.766</v>
      </c>
      <c r="I80" s="17">
        <f t="shared" si="13"/>
        <v>0.41813820000000002</v>
      </c>
      <c r="J80" s="18">
        <f t="shared" si="14"/>
        <v>3.0082361015785864E-2</v>
      </c>
      <c r="K80" s="1"/>
      <c r="L80" s="1"/>
    </row>
    <row r="81" spans="1:12" x14ac:dyDescent="0.25">
      <c r="A81" s="15">
        <v>77</v>
      </c>
      <c r="B81" s="15" t="s">
        <v>49</v>
      </c>
      <c r="C81" s="15" t="s">
        <v>10</v>
      </c>
      <c r="D81" s="16">
        <v>1070.05</v>
      </c>
      <c r="E81" s="17">
        <v>8.419003</v>
      </c>
      <c r="F81" s="16">
        <v>18.096</v>
      </c>
      <c r="G81" s="17">
        <f t="shared" si="15"/>
        <v>12.773966399999999</v>
      </c>
      <c r="H81" s="16">
        <v>7.8680000000000003</v>
      </c>
      <c r="I81" s="17">
        <f t="shared" si="13"/>
        <v>0.37530360000000001</v>
      </c>
      <c r="J81" s="18">
        <f t="shared" si="14"/>
        <v>2.7000686341798218E-2</v>
      </c>
      <c r="K81" s="1"/>
      <c r="L81" s="1"/>
    </row>
    <row r="82" spans="1:12" x14ac:dyDescent="0.25">
      <c r="A82" s="15">
        <v>78</v>
      </c>
      <c r="B82" s="15" t="s">
        <v>49</v>
      </c>
      <c r="C82" s="15" t="s">
        <v>52</v>
      </c>
      <c r="D82" s="16">
        <v>1098.4000000000001</v>
      </c>
      <c r="E82" s="17">
        <v>7.7449950000000003</v>
      </c>
      <c r="F82" s="16">
        <v>18.096</v>
      </c>
      <c r="G82" s="17">
        <f t="shared" si="15"/>
        <v>12.773966399999999</v>
      </c>
      <c r="H82" s="16">
        <v>7.0510000000000002</v>
      </c>
      <c r="I82" s="17">
        <f t="shared" si="13"/>
        <v>0.33633269999999998</v>
      </c>
      <c r="J82" s="18">
        <f t="shared" si="14"/>
        <v>2.4196980096087853E-2</v>
      </c>
      <c r="K82" s="1"/>
      <c r="L82" s="1"/>
    </row>
    <row r="83" spans="1:12" x14ac:dyDescent="0.25">
      <c r="A83" s="15">
        <v>79</v>
      </c>
      <c r="B83" s="15" t="s">
        <v>49</v>
      </c>
      <c r="C83" s="15" t="s">
        <v>52</v>
      </c>
      <c r="D83" s="16">
        <v>1076.94</v>
      </c>
      <c r="E83" s="17">
        <v>7.4980000000000002</v>
      </c>
      <c r="F83" s="16">
        <v>18.096</v>
      </c>
      <c r="G83" s="17">
        <f t="shared" si="15"/>
        <v>12.773966399999999</v>
      </c>
      <c r="H83" s="16">
        <v>6.9620000000000006</v>
      </c>
      <c r="I83" s="17">
        <f t="shared" si="13"/>
        <v>0.33208739999999998</v>
      </c>
      <c r="J83" s="18">
        <f t="shared" si="14"/>
        <v>2.3891557995881954E-2</v>
      </c>
      <c r="K83" s="1"/>
      <c r="L83" s="1"/>
    </row>
    <row r="84" spans="1:12" x14ac:dyDescent="0.25">
      <c r="A84" s="15">
        <v>80</v>
      </c>
      <c r="B84" s="15" t="s">
        <v>49</v>
      </c>
      <c r="C84" s="15" t="s">
        <v>52</v>
      </c>
      <c r="D84" s="16">
        <v>1102.26</v>
      </c>
      <c r="E84" s="17">
        <v>8.3889999999999993</v>
      </c>
      <c r="F84" s="16">
        <v>18.096</v>
      </c>
      <c r="G84" s="17">
        <f t="shared" si="15"/>
        <v>12.773966399999999</v>
      </c>
      <c r="H84" s="16">
        <v>7.6109999999999998</v>
      </c>
      <c r="I84" s="17">
        <f t="shared" si="13"/>
        <v>0.36304469999999994</v>
      </c>
      <c r="J84" s="18">
        <f t="shared" si="14"/>
        <v>2.6118737131091283E-2</v>
      </c>
      <c r="K84" s="1"/>
      <c r="L84" s="1"/>
    </row>
    <row r="85" spans="1:12" x14ac:dyDescent="0.25">
      <c r="A85" s="15">
        <v>81</v>
      </c>
      <c r="B85" s="15" t="s">
        <v>49</v>
      </c>
      <c r="C85" s="15" t="s">
        <v>17</v>
      </c>
      <c r="D85" s="16">
        <v>2120.4</v>
      </c>
      <c r="E85" s="17">
        <v>18.638009</v>
      </c>
      <c r="F85" s="16">
        <v>18.628</v>
      </c>
      <c r="G85" s="17">
        <f t="shared" ref="G85:G86" si="16">F85*0.7142</f>
        <v>13.3041176</v>
      </c>
      <c r="H85" s="16">
        <v>8.7899999999999991</v>
      </c>
      <c r="I85" s="17">
        <f t="shared" si="13"/>
        <v>0.41928299999999996</v>
      </c>
      <c r="J85" s="18">
        <f t="shared" si="14"/>
        <v>3.0164722031571722E-2</v>
      </c>
      <c r="K85" s="1"/>
      <c r="L85" s="1"/>
    </row>
    <row r="86" spans="1:12" x14ac:dyDescent="0.25">
      <c r="A86" s="15">
        <v>82</v>
      </c>
      <c r="B86" s="15" t="s">
        <v>49</v>
      </c>
      <c r="C86" s="15" t="s">
        <v>17</v>
      </c>
      <c r="D86" s="16">
        <v>1070.45</v>
      </c>
      <c r="E86" s="17">
        <v>9.0210000000000008</v>
      </c>
      <c r="F86" s="16">
        <v>18.628</v>
      </c>
      <c r="G86" s="17">
        <f t="shared" si="16"/>
        <v>13.3041176</v>
      </c>
      <c r="H86" s="16">
        <v>8.4269999999999996</v>
      </c>
      <c r="I86" s="17">
        <f t="shared" si="13"/>
        <v>0.40196789999999993</v>
      </c>
      <c r="J86" s="18">
        <f t="shared" si="14"/>
        <v>2.8919011667810572E-2</v>
      </c>
      <c r="K86" s="1"/>
      <c r="L86" s="1"/>
    </row>
    <row r="87" spans="1:12" x14ac:dyDescent="0.25">
      <c r="A87" s="15">
        <v>83</v>
      </c>
      <c r="B87" s="15" t="s">
        <v>53</v>
      </c>
      <c r="C87" s="15" t="s">
        <v>54</v>
      </c>
      <c r="D87" s="16">
        <v>721.42</v>
      </c>
      <c r="E87" s="17">
        <v>4.7560010000000004</v>
      </c>
      <c r="F87" s="16">
        <v>18.096</v>
      </c>
      <c r="G87" s="17">
        <f t="shared" ref="G87:G94" si="17">F87*0.7059</f>
        <v>12.773966399999999</v>
      </c>
      <c r="H87" s="16">
        <v>6.593</v>
      </c>
      <c r="I87" s="17">
        <f t="shared" si="13"/>
        <v>0.31448609999999999</v>
      </c>
      <c r="J87" s="18">
        <f t="shared" si="14"/>
        <v>2.2625257378174331E-2</v>
      </c>
      <c r="K87" s="1"/>
      <c r="L87" s="1"/>
    </row>
    <row r="88" spans="1:12" x14ac:dyDescent="0.25">
      <c r="A88" s="15">
        <v>84</v>
      </c>
      <c r="B88" s="15" t="s">
        <v>53</v>
      </c>
      <c r="C88" s="15" t="s">
        <v>54</v>
      </c>
      <c r="D88" s="16">
        <v>1382.11</v>
      </c>
      <c r="E88" s="17">
        <v>6.9870020000000004</v>
      </c>
      <c r="F88" s="16">
        <v>18.096</v>
      </c>
      <c r="G88" s="17">
        <f t="shared" si="17"/>
        <v>12.773966399999999</v>
      </c>
      <c r="H88" s="16">
        <v>5.0549999999999997</v>
      </c>
      <c r="I88" s="17">
        <f t="shared" si="13"/>
        <v>0.24112349999999996</v>
      </c>
      <c r="J88" s="18">
        <f t="shared" si="14"/>
        <v>1.7347288949897049E-2</v>
      </c>
      <c r="K88" s="1"/>
      <c r="L88" s="1"/>
    </row>
    <row r="89" spans="1:12" x14ac:dyDescent="0.25">
      <c r="A89" s="15">
        <v>85</v>
      </c>
      <c r="B89" s="15" t="s">
        <v>53</v>
      </c>
      <c r="C89" s="15" t="s">
        <v>54</v>
      </c>
      <c r="D89" s="16">
        <v>1379.92</v>
      </c>
      <c r="E89" s="17">
        <v>10.670995</v>
      </c>
      <c r="F89" s="16">
        <v>18.096</v>
      </c>
      <c r="G89" s="17">
        <f t="shared" si="17"/>
        <v>12.773966399999999</v>
      </c>
      <c r="H89" s="16">
        <v>7.7330000000000005</v>
      </c>
      <c r="I89" s="17">
        <f t="shared" si="13"/>
        <v>0.36886409999999997</v>
      </c>
      <c r="J89" s="18">
        <f t="shared" si="14"/>
        <v>2.6537405628002751E-2</v>
      </c>
      <c r="K89" s="1"/>
      <c r="L89" s="1"/>
    </row>
    <row r="90" spans="1:12" x14ac:dyDescent="0.25">
      <c r="A90" s="15">
        <v>86</v>
      </c>
      <c r="B90" s="15" t="s">
        <v>53</v>
      </c>
      <c r="C90" s="15" t="s">
        <v>23</v>
      </c>
      <c r="D90" s="16">
        <v>2699.11</v>
      </c>
      <c r="E90" s="17">
        <v>28.956994000000002</v>
      </c>
      <c r="F90" s="16">
        <v>18.096</v>
      </c>
      <c r="G90" s="17">
        <f t="shared" si="17"/>
        <v>12.773966399999999</v>
      </c>
      <c r="H90" s="16">
        <v>10.728</v>
      </c>
      <c r="I90" s="17">
        <f t="shared" si="13"/>
        <v>0.5117256</v>
      </c>
      <c r="J90" s="18">
        <f t="shared" si="14"/>
        <v>3.6815374056280027E-2</v>
      </c>
      <c r="K90" s="1"/>
      <c r="L90" s="1"/>
    </row>
    <row r="91" spans="1:12" x14ac:dyDescent="0.25">
      <c r="A91" s="15">
        <v>87</v>
      </c>
      <c r="B91" s="15" t="s">
        <v>53</v>
      </c>
      <c r="C91" s="15" t="s">
        <v>24</v>
      </c>
      <c r="D91" s="16">
        <v>2701.07</v>
      </c>
      <c r="E91" s="17">
        <v>31.820004999999998</v>
      </c>
      <c r="F91" s="16">
        <v>18.096</v>
      </c>
      <c r="G91" s="17">
        <f t="shared" si="17"/>
        <v>12.773966399999999</v>
      </c>
      <c r="H91" s="16">
        <v>11.781000000000001</v>
      </c>
      <c r="I91" s="17">
        <f t="shared" si="13"/>
        <v>0.5619537</v>
      </c>
      <c r="J91" s="18">
        <f t="shared" si="14"/>
        <v>4.0428963623884699E-2</v>
      </c>
      <c r="K91" s="1"/>
      <c r="L91" s="1"/>
    </row>
    <row r="92" spans="1:12" x14ac:dyDescent="0.25">
      <c r="A92" s="15">
        <v>88</v>
      </c>
      <c r="B92" s="15" t="s">
        <v>53</v>
      </c>
      <c r="C92" s="15" t="s">
        <v>7</v>
      </c>
      <c r="D92" s="16">
        <v>2196.5</v>
      </c>
      <c r="E92" s="17">
        <v>22.394995000000002</v>
      </c>
      <c r="F92" s="16">
        <v>18.096</v>
      </c>
      <c r="G92" s="17">
        <f t="shared" si="17"/>
        <v>12.773966399999999</v>
      </c>
      <c r="H92" s="16">
        <v>10.196</v>
      </c>
      <c r="I92" s="17">
        <f t="shared" si="13"/>
        <v>0.48634919999999993</v>
      </c>
      <c r="J92" s="18">
        <f t="shared" si="14"/>
        <v>3.4989704873026772E-2</v>
      </c>
      <c r="K92" s="1"/>
      <c r="L92" s="1"/>
    </row>
    <row r="93" spans="1:12" x14ac:dyDescent="0.25">
      <c r="A93" s="15">
        <v>89</v>
      </c>
      <c r="B93" s="15" t="s">
        <v>53</v>
      </c>
      <c r="C93" s="15" t="s">
        <v>9</v>
      </c>
      <c r="D93" s="16">
        <v>2723.8</v>
      </c>
      <c r="E93" s="17">
        <v>25.484997</v>
      </c>
      <c r="F93" s="16">
        <v>18.096</v>
      </c>
      <c r="G93" s="17">
        <f t="shared" si="17"/>
        <v>12.773966399999999</v>
      </c>
      <c r="H93" s="16">
        <v>9.3559999999999999</v>
      </c>
      <c r="I93" s="17">
        <f t="shared" si="13"/>
        <v>0.44628119999999999</v>
      </c>
      <c r="J93" s="18">
        <f t="shared" si="14"/>
        <v>3.2107069320521625E-2</v>
      </c>
      <c r="K93" s="1"/>
      <c r="L93" s="1"/>
    </row>
    <row r="94" spans="1:12" x14ac:dyDescent="0.25">
      <c r="A94" s="15">
        <v>90</v>
      </c>
      <c r="B94" s="15" t="s">
        <v>53</v>
      </c>
      <c r="C94" s="15" t="s">
        <v>11</v>
      </c>
      <c r="D94" s="16">
        <v>726.73</v>
      </c>
      <c r="E94" s="17">
        <v>4.5780019999999997</v>
      </c>
      <c r="F94" s="16">
        <v>18.096</v>
      </c>
      <c r="G94" s="17">
        <f t="shared" si="17"/>
        <v>12.773966399999999</v>
      </c>
      <c r="H94" s="16">
        <v>6.2989999999999995</v>
      </c>
      <c r="I94" s="17">
        <f t="shared" si="13"/>
        <v>0.30046229999999996</v>
      </c>
      <c r="J94" s="18">
        <f t="shared" si="14"/>
        <v>2.1616334934797529E-2</v>
      </c>
      <c r="K94" s="1"/>
      <c r="L94" s="1"/>
    </row>
    <row r="95" spans="1:12" x14ac:dyDescent="0.25">
      <c r="A95" s="15">
        <v>91</v>
      </c>
      <c r="B95" s="15" t="s">
        <v>53</v>
      </c>
      <c r="C95" s="15" t="s">
        <v>28</v>
      </c>
      <c r="D95" s="16">
        <v>6139.68</v>
      </c>
      <c r="E95" s="17">
        <v>28.594003000000001</v>
      </c>
      <c r="F95" s="16">
        <v>18.628</v>
      </c>
      <c r="G95" s="17">
        <f t="shared" ref="G95:G96" si="18">F95*0.7142</f>
        <v>13.3041176</v>
      </c>
      <c r="H95" s="16">
        <v>4.657</v>
      </c>
      <c r="I95" s="17">
        <f t="shared" si="13"/>
        <v>0.2221389</v>
      </c>
      <c r="J95" s="18">
        <f t="shared" si="14"/>
        <v>1.5981468771448182E-2</v>
      </c>
      <c r="K95" s="1"/>
      <c r="L95" s="1"/>
    </row>
    <row r="96" spans="1:12" x14ac:dyDescent="0.25">
      <c r="A96" s="15">
        <v>92</v>
      </c>
      <c r="B96" s="15" t="s">
        <v>53</v>
      </c>
      <c r="C96" s="15" t="s">
        <v>29</v>
      </c>
      <c r="D96" s="16">
        <v>6093.43</v>
      </c>
      <c r="E96" s="17">
        <v>39.237997</v>
      </c>
      <c r="F96" s="16">
        <v>18.628</v>
      </c>
      <c r="G96" s="17">
        <f t="shared" si="18"/>
        <v>13.3041176</v>
      </c>
      <c r="H96" s="16">
        <v>6.4390000000000001</v>
      </c>
      <c r="I96" s="17">
        <f t="shared" si="13"/>
        <v>0.30714029999999998</v>
      </c>
      <c r="J96" s="18">
        <f t="shared" si="14"/>
        <v>2.2096774193548389E-2</v>
      </c>
      <c r="K96" s="1"/>
      <c r="L96" s="1"/>
    </row>
    <row r="97" spans="1:12" x14ac:dyDescent="0.25">
      <c r="A97" s="15">
        <v>93</v>
      </c>
      <c r="B97" s="15" t="s">
        <v>53</v>
      </c>
      <c r="C97" s="15" t="s">
        <v>30</v>
      </c>
      <c r="D97" s="16">
        <v>2203.39</v>
      </c>
      <c r="E97" s="17">
        <v>22.750996000000001</v>
      </c>
      <c r="F97" s="16">
        <v>18.096</v>
      </c>
      <c r="G97" s="17">
        <f t="shared" ref="G97:G100" si="19">F97*0.7059</f>
        <v>12.773966399999999</v>
      </c>
      <c r="H97" s="16">
        <v>10.325000000000001</v>
      </c>
      <c r="I97" s="17">
        <f t="shared" si="13"/>
        <v>0.49250250000000001</v>
      </c>
      <c r="J97" s="18">
        <f t="shared" si="14"/>
        <v>3.5432395332875781E-2</v>
      </c>
      <c r="K97" s="1"/>
      <c r="L97" s="1"/>
    </row>
    <row r="98" spans="1:12" x14ac:dyDescent="0.25">
      <c r="A98" s="15">
        <v>94</v>
      </c>
      <c r="B98" s="15" t="s">
        <v>53</v>
      </c>
      <c r="C98" s="15" t="s">
        <v>55</v>
      </c>
      <c r="D98" s="16">
        <v>2722.2</v>
      </c>
      <c r="E98" s="17">
        <v>27.196999999999999</v>
      </c>
      <c r="F98" s="16">
        <v>18.096</v>
      </c>
      <c r="G98" s="17">
        <f t="shared" si="19"/>
        <v>12.773966399999999</v>
      </c>
      <c r="H98" s="16">
        <v>9.9909999999999997</v>
      </c>
      <c r="I98" s="17">
        <f t="shared" si="13"/>
        <v>0.47657069999999996</v>
      </c>
      <c r="J98" s="18">
        <f t="shared" si="14"/>
        <v>3.4286204529855868E-2</v>
      </c>
      <c r="K98" s="1"/>
      <c r="L98" s="1"/>
    </row>
    <row r="99" spans="1:12" x14ac:dyDescent="0.25">
      <c r="A99" s="15">
        <v>95</v>
      </c>
      <c r="B99" s="15" t="s">
        <v>53</v>
      </c>
      <c r="C99" s="15" t="s">
        <v>31</v>
      </c>
      <c r="D99" s="16">
        <v>1353.73</v>
      </c>
      <c r="E99" s="17">
        <v>14.264001</v>
      </c>
      <c r="F99" s="16">
        <v>18.096</v>
      </c>
      <c r="G99" s="17">
        <f t="shared" si="19"/>
        <v>12.773966399999999</v>
      </c>
      <c r="H99" s="16">
        <v>10.536999999999999</v>
      </c>
      <c r="I99" s="17">
        <f t="shared" si="13"/>
        <v>0.50261489999999986</v>
      </c>
      <c r="J99" s="18">
        <f t="shared" si="14"/>
        <v>3.6159917638984213E-2</v>
      </c>
      <c r="K99" s="1"/>
      <c r="L99" s="1"/>
    </row>
    <row r="100" spans="1:12" x14ac:dyDescent="0.25">
      <c r="A100" s="15">
        <v>96</v>
      </c>
      <c r="B100" s="15" t="s">
        <v>53</v>
      </c>
      <c r="C100" s="15" t="s">
        <v>32</v>
      </c>
      <c r="D100" s="16">
        <v>1368.4</v>
      </c>
      <c r="E100" s="17">
        <v>12.367000000000001</v>
      </c>
      <c r="F100" s="16">
        <v>18.096</v>
      </c>
      <c r="G100" s="17">
        <f t="shared" si="19"/>
        <v>12.773966399999999</v>
      </c>
      <c r="H100" s="16">
        <v>9.0379999999999985</v>
      </c>
      <c r="I100" s="17">
        <f t="shared" si="13"/>
        <v>0.4311125999999999</v>
      </c>
      <c r="J100" s="18">
        <f t="shared" si="14"/>
        <v>3.1015785861358953E-2</v>
      </c>
      <c r="K100" s="1"/>
      <c r="L100" s="1"/>
    </row>
    <row r="101" spans="1:12" x14ac:dyDescent="0.25">
      <c r="A101" s="15">
        <v>97</v>
      </c>
      <c r="B101" s="15" t="s">
        <v>53</v>
      </c>
      <c r="C101" s="15" t="s">
        <v>33</v>
      </c>
      <c r="D101" s="16">
        <v>3496.72</v>
      </c>
      <c r="E101" s="17">
        <v>25.828005000000001</v>
      </c>
      <c r="F101" s="16">
        <v>18.628</v>
      </c>
      <c r="G101" s="17">
        <f>F101*0.7142</f>
        <v>13.3041176</v>
      </c>
      <c r="H101" s="16">
        <v>7.3860000000000001</v>
      </c>
      <c r="I101" s="17">
        <f t="shared" si="13"/>
        <v>0.35231220000000002</v>
      </c>
      <c r="J101" s="18">
        <f t="shared" si="14"/>
        <v>2.5346602608098835E-2</v>
      </c>
      <c r="K101" s="1"/>
      <c r="L101" s="1"/>
    </row>
    <row r="102" spans="1:12" x14ac:dyDescent="0.25">
      <c r="A102" s="15">
        <v>98</v>
      </c>
      <c r="B102" s="15" t="s">
        <v>53</v>
      </c>
      <c r="C102" s="15" t="s">
        <v>34</v>
      </c>
      <c r="D102" s="16">
        <v>2722.46</v>
      </c>
      <c r="E102" s="17">
        <v>24.848998000000002</v>
      </c>
      <c r="F102" s="16">
        <v>18.096</v>
      </c>
      <c r="G102" s="17">
        <f t="shared" ref="G102:G107" si="20">F102*0.7059</f>
        <v>12.773966399999999</v>
      </c>
      <c r="H102" s="16">
        <v>9.1269999999999989</v>
      </c>
      <c r="I102" s="17">
        <f t="shared" si="13"/>
        <v>0.43535789999999991</v>
      </c>
      <c r="J102" s="18">
        <f t="shared" si="14"/>
        <v>3.1321207961564859E-2</v>
      </c>
      <c r="K102" s="1"/>
      <c r="L102" s="1"/>
    </row>
    <row r="103" spans="1:12" x14ac:dyDescent="0.25">
      <c r="A103" s="15">
        <v>99</v>
      </c>
      <c r="B103" s="15" t="s">
        <v>53</v>
      </c>
      <c r="C103" s="15" t="s">
        <v>35</v>
      </c>
      <c r="D103" s="16">
        <v>2198.64</v>
      </c>
      <c r="E103" s="17">
        <v>21.838001999999999</v>
      </c>
      <c r="F103" s="16">
        <v>18.096</v>
      </c>
      <c r="G103" s="17">
        <f t="shared" si="20"/>
        <v>12.773966399999999</v>
      </c>
      <c r="H103" s="16">
        <v>9.9320000000000004</v>
      </c>
      <c r="I103" s="17">
        <f t="shared" si="13"/>
        <v>0.47375639999999997</v>
      </c>
      <c r="J103" s="18">
        <f t="shared" si="14"/>
        <v>3.4083733699382293E-2</v>
      </c>
      <c r="K103" s="1"/>
      <c r="L103" s="1"/>
    </row>
    <row r="104" spans="1:12" x14ac:dyDescent="0.25">
      <c r="A104" s="15">
        <v>100</v>
      </c>
      <c r="B104" s="15" t="s">
        <v>56</v>
      </c>
      <c r="C104" s="15" t="s">
        <v>3</v>
      </c>
      <c r="D104" s="16">
        <v>715.18</v>
      </c>
      <c r="E104" s="17">
        <v>7.1560009999999998</v>
      </c>
      <c r="F104" s="16">
        <v>18.096</v>
      </c>
      <c r="G104" s="17">
        <f t="shared" si="20"/>
        <v>12.773966399999999</v>
      </c>
      <c r="H104" s="16">
        <v>10.005999999999998</v>
      </c>
      <c r="I104" s="17">
        <f t="shared" si="13"/>
        <v>0.47728619999999988</v>
      </c>
      <c r="J104" s="18">
        <f t="shared" si="14"/>
        <v>3.433768016472203E-2</v>
      </c>
      <c r="K104" s="1"/>
      <c r="L104" s="1"/>
    </row>
    <row r="105" spans="1:12" x14ac:dyDescent="0.25">
      <c r="A105" s="15">
        <v>101</v>
      </c>
      <c r="B105" s="15" t="s">
        <v>56</v>
      </c>
      <c r="C105" s="15" t="s">
        <v>3</v>
      </c>
      <c r="D105" s="16">
        <v>1366.51</v>
      </c>
      <c r="E105" s="17">
        <v>13.244</v>
      </c>
      <c r="F105" s="16">
        <v>18.096</v>
      </c>
      <c r="G105" s="17">
        <f t="shared" si="20"/>
        <v>12.773966399999999</v>
      </c>
      <c r="H105" s="16">
        <v>9.6919999999999984</v>
      </c>
      <c r="I105" s="17">
        <f t="shared" si="13"/>
        <v>0.4623083999999999</v>
      </c>
      <c r="J105" s="18">
        <f t="shared" si="14"/>
        <v>3.3260123541523676E-2</v>
      </c>
      <c r="K105" s="1"/>
      <c r="L105" s="1"/>
    </row>
    <row r="106" spans="1:12" x14ac:dyDescent="0.25">
      <c r="A106" s="15">
        <v>102</v>
      </c>
      <c r="B106" s="15" t="s">
        <v>56</v>
      </c>
      <c r="C106" s="15" t="s">
        <v>3</v>
      </c>
      <c r="D106" s="16">
        <v>722.51</v>
      </c>
      <c r="E106" s="17">
        <v>6.4210000000000003</v>
      </c>
      <c r="F106" s="16">
        <v>18.096</v>
      </c>
      <c r="G106" s="17">
        <f t="shared" si="20"/>
        <v>12.773966399999999</v>
      </c>
      <c r="H106" s="16">
        <v>8.8870000000000005</v>
      </c>
      <c r="I106" s="17">
        <f t="shared" si="13"/>
        <v>0.42390989999999995</v>
      </c>
      <c r="J106" s="18">
        <f t="shared" si="14"/>
        <v>3.0497597803706249E-2</v>
      </c>
      <c r="K106" s="1"/>
      <c r="L106" s="1"/>
    </row>
    <row r="107" spans="1:12" x14ac:dyDescent="0.25">
      <c r="A107" s="15">
        <v>103</v>
      </c>
      <c r="B107" s="15" t="s">
        <v>56</v>
      </c>
      <c r="C107" s="15" t="s">
        <v>3</v>
      </c>
      <c r="D107" s="16">
        <v>1372.24</v>
      </c>
      <c r="E107" s="17">
        <v>15.116994999999999</v>
      </c>
      <c r="F107" s="16">
        <v>18.096</v>
      </c>
      <c r="G107" s="17">
        <f t="shared" si="20"/>
        <v>12.773966399999999</v>
      </c>
      <c r="H107" s="16">
        <v>11.016</v>
      </c>
      <c r="I107" s="17">
        <f t="shared" si="13"/>
        <v>0.52546319999999991</v>
      </c>
      <c r="J107" s="18">
        <f t="shared" si="14"/>
        <v>3.7803706245710368E-2</v>
      </c>
      <c r="K107" s="1"/>
      <c r="L107" s="1"/>
    </row>
    <row r="108" spans="1:12" x14ac:dyDescent="0.25">
      <c r="A108" s="15">
        <v>104</v>
      </c>
      <c r="B108" s="15" t="s">
        <v>56</v>
      </c>
      <c r="C108" s="15" t="s">
        <v>57</v>
      </c>
      <c r="D108" s="16">
        <v>1607.35</v>
      </c>
      <c r="E108" s="17">
        <v>13.900002000000001</v>
      </c>
      <c r="F108" s="16">
        <v>18.628</v>
      </c>
      <c r="G108" s="17">
        <f t="shared" ref="G108:G112" si="21">F108*0.7142</f>
        <v>13.3041176</v>
      </c>
      <c r="H108" s="16">
        <v>8.6479999999999997</v>
      </c>
      <c r="I108" s="17">
        <f t="shared" si="13"/>
        <v>0.41250959999999992</v>
      </c>
      <c r="J108" s="18">
        <f t="shared" si="14"/>
        <v>2.9677419354838711E-2</v>
      </c>
      <c r="K108" s="1"/>
      <c r="L108" s="1"/>
    </row>
    <row r="109" spans="1:12" x14ac:dyDescent="0.25">
      <c r="A109" s="15">
        <v>105</v>
      </c>
      <c r="B109" s="15" t="s">
        <v>56</v>
      </c>
      <c r="C109" s="15" t="s">
        <v>54</v>
      </c>
      <c r="D109" s="16">
        <v>2504.17</v>
      </c>
      <c r="E109" s="17">
        <v>22.424001000000001</v>
      </c>
      <c r="F109" s="16">
        <v>18.628</v>
      </c>
      <c r="G109" s="17">
        <f t="shared" si="21"/>
        <v>13.3041176</v>
      </c>
      <c r="H109" s="16">
        <v>8.9550000000000001</v>
      </c>
      <c r="I109" s="17">
        <f t="shared" si="13"/>
        <v>0.42715349999999996</v>
      </c>
      <c r="J109" s="18">
        <f t="shared" si="14"/>
        <v>3.0730954015099524E-2</v>
      </c>
      <c r="K109" s="1"/>
      <c r="L109" s="1"/>
    </row>
    <row r="110" spans="1:12" x14ac:dyDescent="0.25">
      <c r="A110" s="15">
        <v>106</v>
      </c>
      <c r="B110" s="15" t="s">
        <v>56</v>
      </c>
      <c r="C110" s="15" t="s">
        <v>23</v>
      </c>
      <c r="D110" s="16">
        <v>2983.6</v>
      </c>
      <c r="E110" s="17">
        <v>27.001995000000001</v>
      </c>
      <c r="F110" s="16">
        <v>18.628</v>
      </c>
      <c r="G110" s="17">
        <f t="shared" si="21"/>
        <v>13.3041176</v>
      </c>
      <c r="H110" s="16">
        <v>9.0500000000000007</v>
      </c>
      <c r="I110" s="17">
        <f t="shared" si="13"/>
        <v>0.43168500000000004</v>
      </c>
      <c r="J110" s="18">
        <f t="shared" si="14"/>
        <v>3.1056966369251891E-2</v>
      </c>
      <c r="K110" s="1"/>
      <c r="L110" s="1"/>
    </row>
    <row r="111" spans="1:12" x14ac:dyDescent="0.25">
      <c r="A111" s="15">
        <v>107</v>
      </c>
      <c r="B111" s="15" t="s">
        <v>56</v>
      </c>
      <c r="C111" s="15" t="s">
        <v>24</v>
      </c>
      <c r="D111" s="16">
        <v>2456.4499999999998</v>
      </c>
      <c r="E111" s="17">
        <v>33.002001999999997</v>
      </c>
      <c r="F111" s="16">
        <v>18.628</v>
      </c>
      <c r="G111" s="17">
        <f t="shared" si="21"/>
        <v>13.3041176</v>
      </c>
      <c r="H111" s="16">
        <v>13.435</v>
      </c>
      <c r="I111" s="17">
        <f t="shared" si="13"/>
        <v>0.64084949999999996</v>
      </c>
      <c r="J111" s="18">
        <f t="shared" si="14"/>
        <v>4.610501029512698E-2</v>
      </c>
      <c r="K111" s="1"/>
      <c r="L111" s="1"/>
    </row>
    <row r="112" spans="1:12" x14ac:dyDescent="0.25">
      <c r="A112" s="15">
        <v>108</v>
      </c>
      <c r="B112" s="15" t="s">
        <v>56</v>
      </c>
      <c r="C112" s="15" t="s">
        <v>25</v>
      </c>
      <c r="D112" s="16">
        <v>1029.57</v>
      </c>
      <c r="E112" s="17">
        <v>12.494</v>
      </c>
      <c r="F112" s="16">
        <v>18.628</v>
      </c>
      <c r="G112" s="17">
        <f t="shared" si="21"/>
        <v>13.3041176</v>
      </c>
      <c r="H112" s="16">
        <v>11.83</v>
      </c>
      <c r="I112" s="17">
        <f t="shared" si="13"/>
        <v>0.56429099999999999</v>
      </c>
      <c r="J112" s="18">
        <f t="shared" si="14"/>
        <v>4.0597117364447495E-2</v>
      </c>
      <c r="K112" s="1"/>
      <c r="L112" s="1"/>
    </row>
    <row r="113" spans="1:12" x14ac:dyDescent="0.25">
      <c r="A113" s="15">
        <v>109</v>
      </c>
      <c r="B113" s="15" t="s">
        <v>56</v>
      </c>
      <c r="C113" s="15" t="s">
        <v>5</v>
      </c>
      <c r="D113" s="16">
        <v>1367.55</v>
      </c>
      <c r="E113" s="17">
        <v>10.244</v>
      </c>
      <c r="F113" s="16">
        <v>18.096</v>
      </c>
      <c r="G113" s="17">
        <f t="shared" ref="G113:G117" si="22">F113*0.7059</f>
        <v>12.773966399999999</v>
      </c>
      <c r="H113" s="16">
        <v>7.4910000000000005</v>
      </c>
      <c r="I113" s="17">
        <f t="shared" si="13"/>
        <v>0.35732069999999999</v>
      </c>
      <c r="J113" s="18">
        <f t="shared" si="14"/>
        <v>2.5706932052161981E-2</v>
      </c>
      <c r="K113" s="1"/>
      <c r="L113" s="1"/>
    </row>
    <row r="114" spans="1:12" x14ac:dyDescent="0.25">
      <c r="A114" s="15">
        <v>110</v>
      </c>
      <c r="B114" s="15" t="s">
        <v>56</v>
      </c>
      <c r="C114" s="15" t="s">
        <v>5</v>
      </c>
      <c r="D114" s="16">
        <v>1306.56</v>
      </c>
      <c r="E114" s="17">
        <v>10.468002</v>
      </c>
      <c r="F114" s="16">
        <v>18.096</v>
      </c>
      <c r="G114" s="17">
        <f t="shared" si="22"/>
        <v>12.773966399999999</v>
      </c>
      <c r="H114" s="16">
        <v>8.0120000000000005</v>
      </c>
      <c r="I114" s="17">
        <f t="shared" si="13"/>
        <v>0.38217239999999997</v>
      </c>
      <c r="J114" s="18">
        <f t="shared" si="14"/>
        <v>2.7494852436513388E-2</v>
      </c>
      <c r="K114" s="1"/>
      <c r="L114" s="1"/>
    </row>
    <row r="115" spans="1:12" x14ac:dyDescent="0.25">
      <c r="A115" s="15">
        <v>111</v>
      </c>
      <c r="B115" s="15" t="s">
        <v>56</v>
      </c>
      <c r="C115" s="15" t="s">
        <v>5</v>
      </c>
      <c r="D115" s="16">
        <v>1304.52</v>
      </c>
      <c r="E115" s="17">
        <v>7.8819999999999997</v>
      </c>
      <c r="F115" s="16">
        <v>18.096</v>
      </c>
      <c r="G115" s="17">
        <f t="shared" si="22"/>
        <v>12.773966399999999</v>
      </c>
      <c r="H115" s="16">
        <v>6.0419999999999998</v>
      </c>
      <c r="I115" s="17">
        <f t="shared" si="13"/>
        <v>0.2882034</v>
      </c>
      <c r="J115" s="18">
        <f t="shared" si="14"/>
        <v>2.0734385724090598E-2</v>
      </c>
      <c r="K115" s="1"/>
      <c r="L115" s="1"/>
    </row>
    <row r="116" spans="1:12" x14ac:dyDescent="0.25">
      <c r="A116" s="15">
        <v>112</v>
      </c>
      <c r="B116" s="15" t="s">
        <v>56</v>
      </c>
      <c r="C116" s="15" t="s">
        <v>5</v>
      </c>
      <c r="D116" s="16">
        <v>1287.03</v>
      </c>
      <c r="E116" s="17">
        <v>8.5890000000000004</v>
      </c>
      <c r="F116" s="16">
        <v>18.096</v>
      </c>
      <c r="G116" s="17">
        <f t="shared" si="22"/>
        <v>12.773966399999999</v>
      </c>
      <c r="H116" s="16">
        <v>6.673</v>
      </c>
      <c r="I116" s="17">
        <f t="shared" si="13"/>
        <v>0.31830209999999998</v>
      </c>
      <c r="J116" s="18">
        <f t="shared" si="14"/>
        <v>2.2899794097460537E-2</v>
      </c>
      <c r="K116" s="1"/>
      <c r="L116" s="1"/>
    </row>
    <row r="117" spans="1:12" x14ac:dyDescent="0.25">
      <c r="A117" s="15">
        <v>113</v>
      </c>
      <c r="B117" s="15" t="s">
        <v>56</v>
      </c>
      <c r="C117" s="15" t="s">
        <v>5</v>
      </c>
      <c r="D117" s="16">
        <v>1390.67</v>
      </c>
      <c r="E117" s="17">
        <v>10.595999000000001</v>
      </c>
      <c r="F117" s="16">
        <v>18.096</v>
      </c>
      <c r="G117" s="17">
        <f t="shared" si="22"/>
        <v>12.773966399999999</v>
      </c>
      <c r="H117" s="16">
        <v>7.6189999999999998</v>
      </c>
      <c r="I117" s="17">
        <f t="shared" si="13"/>
        <v>0.36342629999999992</v>
      </c>
      <c r="J117" s="18">
        <f t="shared" si="14"/>
        <v>2.6146190803019904E-2</v>
      </c>
      <c r="K117" s="1"/>
      <c r="L117" s="1"/>
    </row>
    <row r="118" spans="1:12" x14ac:dyDescent="0.25">
      <c r="A118" s="15">
        <v>114</v>
      </c>
      <c r="B118" s="15" t="s">
        <v>56</v>
      </c>
      <c r="C118" s="15" t="s">
        <v>26</v>
      </c>
      <c r="D118" s="16">
        <v>1604.98</v>
      </c>
      <c r="E118" s="17">
        <v>17.388000000000002</v>
      </c>
      <c r="F118" s="16">
        <v>18.628</v>
      </c>
      <c r="G118" s="17">
        <f>F118*0.7142</f>
        <v>13.3041176</v>
      </c>
      <c r="H118" s="16">
        <v>10.72</v>
      </c>
      <c r="I118" s="17">
        <f t="shared" si="13"/>
        <v>0.51134400000000002</v>
      </c>
      <c r="J118" s="18">
        <f t="shared" si="14"/>
        <v>3.6787920384351414E-2</v>
      </c>
      <c r="K118" s="1"/>
      <c r="L118" s="1"/>
    </row>
    <row r="119" spans="1:12" x14ac:dyDescent="0.25">
      <c r="A119" s="15">
        <v>115</v>
      </c>
      <c r="B119" s="15" t="s">
        <v>56</v>
      </c>
      <c r="C119" s="15" t="s">
        <v>6</v>
      </c>
      <c r="D119" s="16">
        <v>2703.12</v>
      </c>
      <c r="E119" s="17">
        <v>28.493995000000002</v>
      </c>
      <c r="F119" s="16">
        <v>18.096</v>
      </c>
      <c r="G119" s="17">
        <f t="shared" ref="G119:G120" si="23">F119*0.7059</f>
        <v>12.773966399999999</v>
      </c>
      <c r="H119" s="16">
        <v>10.541</v>
      </c>
      <c r="I119" s="17">
        <f t="shared" si="13"/>
        <v>0.50280570000000002</v>
      </c>
      <c r="J119" s="18">
        <f t="shared" si="14"/>
        <v>3.617364447494853E-2</v>
      </c>
      <c r="K119" s="1"/>
      <c r="L119" s="1"/>
    </row>
    <row r="120" spans="1:12" x14ac:dyDescent="0.25">
      <c r="A120" s="15">
        <v>116</v>
      </c>
      <c r="B120" s="15" t="s">
        <v>56</v>
      </c>
      <c r="C120" s="15" t="s">
        <v>8</v>
      </c>
      <c r="D120" s="16">
        <v>1359.26</v>
      </c>
      <c r="E120" s="17">
        <v>13.484000999999999</v>
      </c>
      <c r="F120" s="16">
        <v>18.096</v>
      </c>
      <c r="G120" s="17">
        <f t="shared" si="23"/>
        <v>12.773966399999999</v>
      </c>
      <c r="H120" s="16">
        <v>9.92</v>
      </c>
      <c r="I120" s="17">
        <f t="shared" si="13"/>
        <v>0.47318399999999999</v>
      </c>
      <c r="J120" s="18">
        <f t="shared" si="14"/>
        <v>3.4042553191489362E-2</v>
      </c>
      <c r="K120" s="1"/>
      <c r="L120" s="1"/>
    </row>
    <row r="121" spans="1:12" x14ac:dyDescent="0.25">
      <c r="A121" s="15">
        <v>117</v>
      </c>
      <c r="B121" s="15" t="s">
        <v>56</v>
      </c>
      <c r="C121" s="15" t="s">
        <v>10</v>
      </c>
      <c r="D121" s="16">
        <v>3499.83</v>
      </c>
      <c r="E121" s="17">
        <v>27.730004999999998</v>
      </c>
      <c r="F121" s="16">
        <v>18.628</v>
      </c>
      <c r="G121" s="17">
        <f>F121*0.7142</f>
        <v>13.3041176</v>
      </c>
      <c r="H121" s="16">
        <v>7.9229999999999992</v>
      </c>
      <c r="I121" s="17">
        <f t="shared" si="13"/>
        <v>0.37792709999999996</v>
      </c>
      <c r="J121" s="18">
        <f t="shared" si="14"/>
        <v>2.7189430336307479E-2</v>
      </c>
      <c r="K121" s="1"/>
      <c r="L121" s="1"/>
    </row>
    <row r="122" spans="1:12" x14ac:dyDescent="0.25">
      <c r="A122" s="15">
        <v>118</v>
      </c>
      <c r="B122" s="15" t="s">
        <v>56</v>
      </c>
      <c r="C122" s="15" t="s">
        <v>52</v>
      </c>
      <c r="D122" s="16">
        <v>1397.37</v>
      </c>
      <c r="E122" s="17">
        <v>8.8339999999999996</v>
      </c>
      <c r="F122" s="16">
        <v>18.096</v>
      </c>
      <c r="G122" s="17">
        <f t="shared" ref="G122:G148" si="24">F122*0.7059</f>
        <v>12.773966399999999</v>
      </c>
      <c r="H122" s="16">
        <v>6.3220000000000001</v>
      </c>
      <c r="I122" s="17">
        <f t="shared" si="13"/>
        <v>0.30155939999999998</v>
      </c>
      <c r="J122" s="18">
        <f t="shared" si="14"/>
        <v>2.1695264241592314E-2</v>
      </c>
      <c r="K122" s="1"/>
      <c r="L122" s="1"/>
    </row>
    <row r="123" spans="1:12" x14ac:dyDescent="0.25">
      <c r="A123" s="15">
        <v>119</v>
      </c>
      <c r="B123" s="15" t="s">
        <v>56</v>
      </c>
      <c r="C123" s="15" t="s">
        <v>52</v>
      </c>
      <c r="D123" s="16">
        <v>1312.04</v>
      </c>
      <c r="E123" s="17">
        <v>8.191001</v>
      </c>
      <c r="F123" s="16">
        <v>18.096</v>
      </c>
      <c r="G123" s="17">
        <f t="shared" si="24"/>
        <v>12.773966399999999</v>
      </c>
      <c r="H123" s="16">
        <v>6.2430000000000003</v>
      </c>
      <c r="I123" s="17">
        <f t="shared" si="13"/>
        <v>0.29779109999999998</v>
      </c>
      <c r="J123" s="18">
        <f t="shared" si="14"/>
        <v>2.1424159231297188E-2</v>
      </c>
      <c r="K123" s="1"/>
      <c r="L123" s="1"/>
    </row>
    <row r="124" spans="1:12" x14ac:dyDescent="0.25">
      <c r="A124" s="15">
        <v>120</v>
      </c>
      <c r="B124" s="15" t="s">
        <v>56</v>
      </c>
      <c r="C124" s="15" t="s">
        <v>52</v>
      </c>
      <c r="D124" s="16">
        <v>1275.3599999999999</v>
      </c>
      <c r="E124" s="17">
        <v>7.6030009999999999</v>
      </c>
      <c r="F124" s="16">
        <v>18.096</v>
      </c>
      <c r="G124" s="17">
        <f t="shared" si="24"/>
        <v>12.773966399999999</v>
      </c>
      <c r="H124" s="16">
        <v>5.9610000000000003</v>
      </c>
      <c r="I124" s="17">
        <f t="shared" si="13"/>
        <v>0.28433969999999997</v>
      </c>
      <c r="J124" s="18">
        <f t="shared" si="14"/>
        <v>2.0456417295813319E-2</v>
      </c>
      <c r="K124" s="1"/>
      <c r="L124" s="1"/>
    </row>
    <row r="125" spans="1:12" x14ac:dyDescent="0.25">
      <c r="A125" s="15">
        <v>121</v>
      </c>
      <c r="B125" s="15" t="s">
        <v>56</v>
      </c>
      <c r="C125" s="15" t="s">
        <v>52</v>
      </c>
      <c r="D125" s="16">
        <v>1375.91</v>
      </c>
      <c r="E125" s="17">
        <v>9.7370000000000001</v>
      </c>
      <c r="F125" s="16">
        <v>18.096</v>
      </c>
      <c r="G125" s="17">
        <f t="shared" si="24"/>
        <v>12.773966399999999</v>
      </c>
      <c r="H125" s="16">
        <v>7.077</v>
      </c>
      <c r="I125" s="17">
        <f t="shared" si="13"/>
        <v>0.33757290000000001</v>
      </c>
      <c r="J125" s="18">
        <f t="shared" si="14"/>
        <v>2.428620452985587E-2</v>
      </c>
      <c r="K125" s="1"/>
      <c r="L125" s="1"/>
    </row>
    <row r="126" spans="1:12" x14ac:dyDescent="0.25">
      <c r="A126" s="15">
        <v>122</v>
      </c>
      <c r="B126" s="15" t="s">
        <v>56</v>
      </c>
      <c r="C126" s="15" t="s">
        <v>13</v>
      </c>
      <c r="D126" s="16">
        <v>886.49</v>
      </c>
      <c r="E126" s="17">
        <v>5.885999</v>
      </c>
      <c r="F126" s="16">
        <v>18.096</v>
      </c>
      <c r="G126" s="17">
        <f t="shared" si="24"/>
        <v>12.773966399999999</v>
      </c>
      <c r="H126" s="16">
        <v>6.64</v>
      </c>
      <c r="I126" s="17">
        <f t="shared" si="13"/>
        <v>0.31672799999999995</v>
      </c>
      <c r="J126" s="18">
        <f t="shared" si="14"/>
        <v>2.2786547700754976E-2</v>
      </c>
      <c r="K126" s="1"/>
      <c r="L126" s="1"/>
    </row>
    <row r="127" spans="1:12" x14ac:dyDescent="0.25">
      <c r="A127" s="15">
        <v>123</v>
      </c>
      <c r="B127" s="15" t="s">
        <v>56</v>
      </c>
      <c r="C127" s="15" t="s">
        <v>15</v>
      </c>
      <c r="D127" s="16">
        <v>2726.27</v>
      </c>
      <c r="E127" s="17">
        <v>33.075004999999997</v>
      </c>
      <c r="F127" s="16">
        <v>18.096</v>
      </c>
      <c r="G127" s="17">
        <f t="shared" si="24"/>
        <v>12.773966399999999</v>
      </c>
      <c r="H127" s="16">
        <v>12.132</v>
      </c>
      <c r="I127" s="17">
        <f t="shared" si="13"/>
        <v>0.57869639999999989</v>
      </c>
      <c r="J127" s="18">
        <f t="shared" si="14"/>
        <v>4.1633493479752919E-2</v>
      </c>
      <c r="K127" s="1"/>
      <c r="L127" s="1"/>
    </row>
    <row r="128" spans="1:12" x14ac:dyDescent="0.25">
      <c r="A128" s="15">
        <v>124</v>
      </c>
      <c r="B128" s="15" t="s">
        <v>56</v>
      </c>
      <c r="C128" s="15" t="s">
        <v>17</v>
      </c>
      <c r="D128" s="16">
        <v>1353.28</v>
      </c>
      <c r="E128" s="17">
        <v>14.503003</v>
      </c>
      <c r="F128" s="16">
        <v>18.096</v>
      </c>
      <c r="G128" s="17">
        <f t="shared" si="24"/>
        <v>12.773966399999999</v>
      </c>
      <c r="H128" s="16">
        <v>10.717000000000001</v>
      </c>
      <c r="I128" s="17">
        <f t="shared" si="13"/>
        <v>0.51120089999999996</v>
      </c>
      <c r="J128" s="18">
        <f t="shared" si="14"/>
        <v>3.6777625257378176E-2</v>
      </c>
      <c r="K128" s="1"/>
      <c r="L128" s="1"/>
    </row>
    <row r="129" spans="1:12" x14ac:dyDescent="0.25">
      <c r="A129" s="15">
        <v>125</v>
      </c>
      <c r="B129" s="15" t="s">
        <v>58</v>
      </c>
      <c r="C129" s="15" t="s">
        <v>4</v>
      </c>
      <c r="D129" s="16">
        <v>2203.4699999999998</v>
      </c>
      <c r="E129" s="17">
        <v>23.056995000000001</v>
      </c>
      <c r="F129" s="16">
        <v>18.096</v>
      </c>
      <c r="G129" s="17">
        <f t="shared" si="24"/>
        <v>12.773966399999999</v>
      </c>
      <c r="H129" s="16">
        <v>10.463999999999999</v>
      </c>
      <c r="I129" s="17">
        <f t="shared" si="13"/>
        <v>0.49913279999999988</v>
      </c>
      <c r="J129" s="18">
        <f t="shared" si="14"/>
        <v>3.5909402882635548E-2</v>
      </c>
      <c r="K129" s="1"/>
      <c r="L129" s="1"/>
    </row>
    <row r="130" spans="1:12" x14ac:dyDescent="0.25">
      <c r="A130" s="15">
        <v>126</v>
      </c>
      <c r="B130" s="15" t="s">
        <v>58</v>
      </c>
      <c r="C130" s="15" t="s">
        <v>54</v>
      </c>
      <c r="D130" s="16">
        <v>1365.36</v>
      </c>
      <c r="E130" s="17">
        <v>12.372999999999999</v>
      </c>
      <c r="F130" s="16">
        <v>18.096</v>
      </c>
      <c r="G130" s="17">
        <f t="shared" si="24"/>
        <v>12.773966399999999</v>
      </c>
      <c r="H130" s="16">
        <v>9.0620000000000012</v>
      </c>
      <c r="I130" s="17">
        <f t="shared" si="13"/>
        <v>0.43225740000000001</v>
      </c>
      <c r="J130" s="18">
        <f t="shared" si="14"/>
        <v>3.1098146877144826E-2</v>
      </c>
      <c r="K130" s="1"/>
      <c r="L130" s="1"/>
    </row>
    <row r="131" spans="1:12" x14ac:dyDescent="0.25">
      <c r="A131" s="15">
        <v>127</v>
      </c>
      <c r="B131" s="15" t="s">
        <v>58</v>
      </c>
      <c r="C131" s="15" t="s">
        <v>50</v>
      </c>
      <c r="D131" s="16">
        <v>1370.04</v>
      </c>
      <c r="E131" s="17">
        <v>12.660997</v>
      </c>
      <c r="F131" s="16">
        <v>18.096</v>
      </c>
      <c r="G131" s="17">
        <f t="shared" si="24"/>
        <v>12.773966399999999</v>
      </c>
      <c r="H131" s="16">
        <v>9.2409999999999997</v>
      </c>
      <c r="I131" s="17">
        <f t="shared" si="13"/>
        <v>0.44079569999999996</v>
      </c>
      <c r="J131" s="18">
        <f t="shared" si="14"/>
        <v>3.1712422786547699E-2</v>
      </c>
      <c r="K131" s="1"/>
      <c r="L131" s="1"/>
    </row>
    <row r="132" spans="1:12" x14ac:dyDescent="0.25">
      <c r="A132" s="15">
        <v>128</v>
      </c>
      <c r="B132" s="15" t="s">
        <v>58</v>
      </c>
      <c r="C132" s="15" t="s">
        <v>23</v>
      </c>
      <c r="D132" s="16">
        <v>2671.1</v>
      </c>
      <c r="E132" s="17">
        <v>23.769998999999999</v>
      </c>
      <c r="F132" s="16">
        <v>18.096</v>
      </c>
      <c r="G132" s="17">
        <f t="shared" si="24"/>
        <v>12.773966399999999</v>
      </c>
      <c r="H132" s="16">
        <v>8.8990000000000009</v>
      </c>
      <c r="I132" s="17">
        <f t="shared" si="13"/>
        <v>0.42448230000000003</v>
      </c>
      <c r="J132" s="18">
        <f t="shared" si="14"/>
        <v>3.0538778311599183E-2</v>
      </c>
      <c r="K132" s="1"/>
      <c r="L132" s="1"/>
    </row>
    <row r="133" spans="1:12" x14ac:dyDescent="0.25">
      <c r="A133" s="15">
        <v>129</v>
      </c>
      <c r="B133" s="15" t="s">
        <v>58</v>
      </c>
      <c r="C133" s="15" t="s">
        <v>51</v>
      </c>
      <c r="D133" s="16">
        <v>723.92</v>
      </c>
      <c r="E133" s="17">
        <v>6.5620010000000004</v>
      </c>
      <c r="F133" s="16">
        <v>18.096</v>
      </c>
      <c r="G133" s="17">
        <f t="shared" si="24"/>
        <v>12.773966399999999</v>
      </c>
      <c r="H133" s="16">
        <v>9.0649999999999995</v>
      </c>
      <c r="I133" s="17">
        <f t="shared" si="13"/>
        <v>0.43240049999999997</v>
      </c>
      <c r="J133" s="18">
        <f t="shared" si="14"/>
        <v>3.1108442004118053E-2</v>
      </c>
      <c r="K133" s="1"/>
      <c r="L133" s="1"/>
    </row>
    <row r="134" spans="1:12" x14ac:dyDescent="0.25">
      <c r="A134" s="15">
        <v>130</v>
      </c>
      <c r="B134" s="15" t="s">
        <v>58</v>
      </c>
      <c r="C134" s="15" t="s">
        <v>24</v>
      </c>
      <c r="D134" s="16">
        <v>746.58</v>
      </c>
      <c r="E134" s="17">
        <v>4.4110019999999999</v>
      </c>
      <c r="F134" s="16">
        <v>18.096</v>
      </c>
      <c r="G134" s="17">
        <f t="shared" si="24"/>
        <v>12.773966399999999</v>
      </c>
      <c r="H134" s="16">
        <v>5.9080000000000004</v>
      </c>
      <c r="I134" s="17">
        <f t="shared" ref="I134:I197" si="25">H134*4.77*0.01</f>
        <v>0.2818116</v>
      </c>
      <c r="J134" s="18">
        <f t="shared" ref="J134:J197" si="26">H134/291.4</f>
        <v>2.0274536719286206E-2</v>
      </c>
      <c r="K134" s="1"/>
      <c r="L134" s="1"/>
    </row>
    <row r="135" spans="1:12" x14ac:dyDescent="0.25">
      <c r="A135" s="15">
        <v>131</v>
      </c>
      <c r="B135" s="15" t="s">
        <v>58</v>
      </c>
      <c r="C135" s="15" t="s">
        <v>25</v>
      </c>
      <c r="D135" s="16">
        <v>1344.97</v>
      </c>
      <c r="E135" s="17">
        <v>13.213006</v>
      </c>
      <c r="F135" s="16">
        <v>18.096</v>
      </c>
      <c r="G135" s="17">
        <f t="shared" si="24"/>
        <v>12.773966399999999</v>
      </c>
      <c r="H135" s="16">
        <v>9.8239999999999998</v>
      </c>
      <c r="I135" s="17">
        <f t="shared" si="25"/>
        <v>0.46860479999999999</v>
      </c>
      <c r="J135" s="18">
        <f t="shared" si="26"/>
        <v>3.3713109128345915E-2</v>
      </c>
      <c r="K135" s="1"/>
      <c r="L135" s="1"/>
    </row>
    <row r="136" spans="1:12" x14ac:dyDescent="0.25">
      <c r="A136" s="15">
        <v>132</v>
      </c>
      <c r="B136" s="15" t="s">
        <v>58</v>
      </c>
      <c r="C136" s="15" t="s">
        <v>5</v>
      </c>
      <c r="D136" s="16">
        <v>1366.94</v>
      </c>
      <c r="E136" s="17">
        <v>14.836999</v>
      </c>
      <c r="F136" s="16">
        <v>18.096</v>
      </c>
      <c r="G136" s="17">
        <f t="shared" si="24"/>
        <v>12.773966399999999</v>
      </c>
      <c r="H136" s="16">
        <v>10.854000000000001</v>
      </c>
      <c r="I136" s="17">
        <f t="shared" si="25"/>
        <v>0.51773580000000008</v>
      </c>
      <c r="J136" s="18">
        <f t="shared" si="26"/>
        <v>3.7247769389155805E-2</v>
      </c>
      <c r="K136" s="1"/>
      <c r="L136" s="1"/>
    </row>
    <row r="137" spans="1:12" x14ac:dyDescent="0.25">
      <c r="A137" s="15">
        <v>133</v>
      </c>
      <c r="B137" s="15" t="s">
        <v>58</v>
      </c>
      <c r="C137" s="15" t="s">
        <v>5</v>
      </c>
      <c r="D137" s="16">
        <v>2185.27</v>
      </c>
      <c r="E137" s="17">
        <v>22.170002</v>
      </c>
      <c r="F137" s="16">
        <v>18.096</v>
      </c>
      <c r="G137" s="17">
        <f t="shared" si="24"/>
        <v>12.773966399999999</v>
      </c>
      <c r="H137" s="16">
        <v>10.145</v>
      </c>
      <c r="I137" s="17">
        <f t="shared" si="25"/>
        <v>0.48391649999999992</v>
      </c>
      <c r="J137" s="18">
        <f t="shared" si="26"/>
        <v>3.4814687714481811E-2</v>
      </c>
      <c r="K137" s="1"/>
      <c r="L137" s="1"/>
    </row>
    <row r="138" spans="1:12" x14ac:dyDescent="0.25">
      <c r="A138" s="15">
        <v>134</v>
      </c>
      <c r="B138" s="15" t="s">
        <v>58</v>
      </c>
      <c r="C138" s="15" t="s">
        <v>26</v>
      </c>
      <c r="D138" s="16">
        <v>2186.02</v>
      </c>
      <c r="E138" s="17">
        <v>22.784998999999999</v>
      </c>
      <c r="F138" s="16">
        <v>18.096</v>
      </c>
      <c r="G138" s="17">
        <f t="shared" si="24"/>
        <v>12.773966399999999</v>
      </c>
      <c r="H138" s="16">
        <v>10.423</v>
      </c>
      <c r="I138" s="17">
        <f t="shared" si="25"/>
        <v>0.49717709999999998</v>
      </c>
      <c r="J138" s="18">
        <f t="shared" si="26"/>
        <v>3.5768702814001373E-2</v>
      </c>
      <c r="K138" s="1"/>
      <c r="L138" s="1"/>
    </row>
    <row r="139" spans="1:12" x14ac:dyDescent="0.25">
      <c r="A139" s="15">
        <v>135</v>
      </c>
      <c r="B139" s="15" t="s">
        <v>58</v>
      </c>
      <c r="C139" s="15" t="s">
        <v>7</v>
      </c>
      <c r="D139" s="16">
        <v>745.47</v>
      </c>
      <c r="E139" s="17">
        <v>7.8810000000000002</v>
      </c>
      <c r="F139" s="16">
        <v>18.096</v>
      </c>
      <c r="G139" s="17">
        <f t="shared" si="24"/>
        <v>12.773966399999999</v>
      </c>
      <c r="H139" s="16">
        <v>10.571999999999999</v>
      </c>
      <c r="I139" s="17">
        <f t="shared" si="25"/>
        <v>0.50428439999999997</v>
      </c>
      <c r="J139" s="18">
        <f t="shared" si="26"/>
        <v>3.6280027453671926E-2</v>
      </c>
      <c r="K139" s="1"/>
      <c r="L139" s="1"/>
    </row>
    <row r="140" spans="1:12" x14ac:dyDescent="0.25">
      <c r="A140" s="15">
        <v>136</v>
      </c>
      <c r="B140" s="15" t="s">
        <v>58</v>
      </c>
      <c r="C140" s="15" t="s">
        <v>8</v>
      </c>
      <c r="D140" s="16">
        <v>1353.58</v>
      </c>
      <c r="E140" s="17">
        <v>12.659005000000001</v>
      </c>
      <c r="F140" s="16">
        <v>18.096</v>
      </c>
      <c r="G140" s="17">
        <f t="shared" si="24"/>
        <v>12.773966399999999</v>
      </c>
      <c r="H140" s="16">
        <v>9.3519999999999985</v>
      </c>
      <c r="I140" s="17">
        <f t="shared" si="25"/>
        <v>0.44609039999999989</v>
      </c>
      <c r="J140" s="18">
        <f t="shared" si="26"/>
        <v>3.2093342484557308E-2</v>
      </c>
      <c r="K140" s="1"/>
      <c r="L140" s="1"/>
    </row>
    <row r="141" spans="1:12" x14ac:dyDescent="0.25">
      <c r="A141" s="15">
        <v>137</v>
      </c>
      <c r="B141" s="15" t="s">
        <v>58</v>
      </c>
      <c r="C141" s="15" t="s">
        <v>9</v>
      </c>
      <c r="D141" s="16">
        <v>2742.25</v>
      </c>
      <c r="E141" s="17">
        <v>28.295995000000001</v>
      </c>
      <c r="F141" s="16">
        <v>18.096</v>
      </c>
      <c r="G141" s="17">
        <f t="shared" si="24"/>
        <v>12.773966399999999</v>
      </c>
      <c r="H141" s="16">
        <v>10.319000000000001</v>
      </c>
      <c r="I141" s="17">
        <f t="shared" si="25"/>
        <v>0.4922163</v>
      </c>
      <c r="J141" s="18">
        <f t="shared" si="26"/>
        <v>3.5411805078929312E-2</v>
      </c>
      <c r="K141" s="1"/>
      <c r="L141" s="1"/>
    </row>
    <row r="142" spans="1:12" x14ac:dyDescent="0.25">
      <c r="A142" s="15">
        <v>138</v>
      </c>
      <c r="B142" s="15" t="s">
        <v>58</v>
      </c>
      <c r="C142" s="15" t="s">
        <v>10</v>
      </c>
      <c r="D142" s="16">
        <v>711.18</v>
      </c>
      <c r="E142" s="17">
        <v>5.5350010000000003</v>
      </c>
      <c r="F142" s="16">
        <v>18.096</v>
      </c>
      <c r="G142" s="17">
        <f t="shared" si="24"/>
        <v>12.773966399999999</v>
      </c>
      <c r="H142" s="16">
        <v>7.7830000000000004</v>
      </c>
      <c r="I142" s="17">
        <f t="shared" si="25"/>
        <v>0.3712491</v>
      </c>
      <c r="J142" s="18">
        <f t="shared" si="26"/>
        <v>2.6708991077556626E-2</v>
      </c>
      <c r="K142" s="1"/>
      <c r="L142" s="1"/>
    </row>
    <row r="143" spans="1:12" x14ac:dyDescent="0.25">
      <c r="A143" s="15">
        <v>139</v>
      </c>
      <c r="B143" s="15" t="s">
        <v>59</v>
      </c>
      <c r="C143" s="15" t="s">
        <v>4</v>
      </c>
      <c r="D143" s="16">
        <v>1367.27</v>
      </c>
      <c r="E143" s="17">
        <v>8.9760010000000001</v>
      </c>
      <c r="F143" s="16">
        <v>18.096</v>
      </c>
      <c r="G143" s="17">
        <f t="shared" si="24"/>
        <v>12.773966399999999</v>
      </c>
      <c r="H143" s="16">
        <v>6.5649999999999995</v>
      </c>
      <c r="I143" s="17">
        <f t="shared" si="25"/>
        <v>0.31315049999999994</v>
      </c>
      <c r="J143" s="18">
        <f t="shared" si="26"/>
        <v>2.2529169526424159E-2</v>
      </c>
      <c r="K143" s="1"/>
      <c r="L143" s="1"/>
    </row>
    <row r="144" spans="1:12" x14ac:dyDescent="0.25">
      <c r="A144" s="15">
        <v>140</v>
      </c>
      <c r="B144" s="15" t="s">
        <v>59</v>
      </c>
      <c r="C144" s="15" t="s">
        <v>4</v>
      </c>
      <c r="D144" s="16">
        <v>726.63</v>
      </c>
      <c r="E144" s="17">
        <v>5.173</v>
      </c>
      <c r="F144" s="16">
        <v>18.096</v>
      </c>
      <c r="G144" s="17">
        <f t="shared" si="24"/>
        <v>12.773966399999999</v>
      </c>
      <c r="H144" s="16">
        <v>7.1190000000000007</v>
      </c>
      <c r="I144" s="17">
        <f t="shared" si="25"/>
        <v>0.3395763</v>
      </c>
      <c r="J144" s="18">
        <f t="shared" si="26"/>
        <v>2.4430336307481131E-2</v>
      </c>
      <c r="K144" s="1"/>
      <c r="L144" s="1"/>
    </row>
    <row r="145" spans="1:12" x14ac:dyDescent="0.25">
      <c r="A145" s="15">
        <v>141</v>
      </c>
      <c r="B145" s="15" t="s">
        <v>59</v>
      </c>
      <c r="C145" s="15" t="s">
        <v>4</v>
      </c>
      <c r="D145" s="16">
        <v>1388.81</v>
      </c>
      <c r="E145" s="17">
        <v>8.8269990000000007</v>
      </c>
      <c r="F145" s="16">
        <v>18.096</v>
      </c>
      <c r="G145" s="17">
        <f t="shared" si="24"/>
        <v>12.773966399999999</v>
      </c>
      <c r="H145" s="16">
        <v>6.3559999999999999</v>
      </c>
      <c r="I145" s="17">
        <f t="shared" si="25"/>
        <v>0.30318119999999998</v>
      </c>
      <c r="J145" s="18">
        <f t="shared" si="26"/>
        <v>2.1811942347288952E-2</v>
      </c>
      <c r="K145" s="1"/>
      <c r="L145" s="1"/>
    </row>
    <row r="146" spans="1:12" x14ac:dyDescent="0.25">
      <c r="A146" s="15">
        <v>142</v>
      </c>
      <c r="B146" s="15" t="s">
        <v>59</v>
      </c>
      <c r="C146" s="15" t="s">
        <v>4</v>
      </c>
      <c r="D146" s="16">
        <v>723.81</v>
      </c>
      <c r="E146" s="17">
        <v>4.3760009999999996</v>
      </c>
      <c r="F146" s="16">
        <v>18.096</v>
      </c>
      <c r="G146" s="17">
        <f t="shared" si="24"/>
        <v>12.773966399999999</v>
      </c>
      <c r="H146" s="16">
        <v>6.0460000000000003</v>
      </c>
      <c r="I146" s="17">
        <f t="shared" si="25"/>
        <v>0.28839419999999999</v>
      </c>
      <c r="J146" s="18">
        <f t="shared" si="26"/>
        <v>2.0748112560054911E-2</v>
      </c>
      <c r="K146" s="1"/>
      <c r="L146" s="1"/>
    </row>
    <row r="147" spans="1:12" x14ac:dyDescent="0.25">
      <c r="A147" s="15">
        <v>143</v>
      </c>
      <c r="B147" s="15" t="s">
        <v>59</v>
      </c>
      <c r="C147" s="15" t="s">
        <v>4</v>
      </c>
      <c r="D147" s="16">
        <v>1389.73</v>
      </c>
      <c r="E147" s="17">
        <v>9.548997</v>
      </c>
      <c r="F147" s="16">
        <v>18.096</v>
      </c>
      <c r="G147" s="17">
        <f t="shared" si="24"/>
        <v>12.773966399999999</v>
      </c>
      <c r="H147" s="16">
        <v>6.8710000000000004</v>
      </c>
      <c r="I147" s="17">
        <f t="shared" si="25"/>
        <v>0.3277467</v>
      </c>
      <c r="J147" s="18">
        <f t="shared" si="26"/>
        <v>2.3579272477693893E-2</v>
      </c>
      <c r="K147" s="1"/>
      <c r="L147" s="1"/>
    </row>
    <row r="148" spans="1:12" x14ac:dyDescent="0.25">
      <c r="A148" s="15">
        <v>144</v>
      </c>
      <c r="B148" s="15" t="s">
        <v>59</v>
      </c>
      <c r="C148" s="15" t="s">
        <v>4</v>
      </c>
      <c r="D148" s="16">
        <v>713.87</v>
      </c>
      <c r="E148" s="17">
        <v>4.5779990000000002</v>
      </c>
      <c r="F148" s="16">
        <v>18.096</v>
      </c>
      <c r="G148" s="17">
        <f t="shared" si="24"/>
        <v>12.773966399999999</v>
      </c>
      <c r="H148" s="16">
        <v>6.4130000000000003</v>
      </c>
      <c r="I148" s="17">
        <f t="shared" si="25"/>
        <v>0.30590010000000001</v>
      </c>
      <c r="J148" s="18">
        <f t="shared" si="26"/>
        <v>2.2007549759780372E-2</v>
      </c>
      <c r="K148" s="1"/>
      <c r="L148" s="1"/>
    </row>
    <row r="149" spans="1:12" x14ac:dyDescent="0.25">
      <c r="A149" s="15">
        <v>145</v>
      </c>
      <c r="B149" s="15" t="s">
        <v>59</v>
      </c>
      <c r="C149" s="15" t="s">
        <v>54</v>
      </c>
      <c r="D149" s="16">
        <v>2622.88</v>
      </c>
      <c r="E149" s="17">
        <v>20.274000000000001</v>
      </c>
      <c r="F149" s="16">
        <v>18.628</v>
      </c>
      <c r="G149" s="17">
        <f t="shared" ref="G149:G151" si="27">F149*0.7142</f>
        <v>13.3041176</v>
      </c>
      <c r="H149" s="16">
        <v>7.7299999999999995</v>
      </c>
      <c r="I149" s="17">
        <f t="shared" si="25"/>
        <v>0.36872099999999997</v>
      </c>
      <c r="J149" s="18">
        <f t="shared" si="26"/>
        <v>2.6527110501029513E-2</v>
      </c>
      <c r="K149" s="1"/>
      <c r="L149" s="1"/>
    </row>
    <row r="150" spans="1:12" x14ac:dyDescent="0.25">
      <c r="A150" s="15">
        <v>146</v>
      </c>
      <c r="B150" s="15" t="s">
        <v>59</v>
      </c>
      <c r="C150" s="15" t="s">
        <v>54</v>
      </c>
      <c r="D150" s="16">
        <v>2649.82</v>
      </c>
      <c r="E150" s="17">
        <v>15.701000000000001</v>
      </c>
      <c r="F150" s="16">
        <v>18.628</v>
      </c>
      <c r="G150" s="17">
        <f t="shared" si="27"/>
        <v>13.3041176</v>
      </c>
      <c r="H150" s="16">
        <v>5.9249999999999998</v>
      </c>
      <c r="I150" s="17">
        <f t="shared" si="25"/>
        <v>0.2826225</v>
      </c>
      <c r="J150" s="18">
        <f t="shared" si="26"/>
        <v>2.0332875772134523E-2</v>
      </c>
      <c r="K150" s="1"/>
      <c r="L150" s="1"/>
    </row>
    <row r="151" spans="1:12" x14ac:dyDescent="0.25">
      <c r="A151" s="15">
        <v>147</v>
      </c>
      <c r="B151" s="15" t="s">
        <v>59</v>
      </c>
      <c r="C151" s="15" t="s">
        <v>50</v>
      </c>
      <c r="D151" s="16">
        <v>1947.52</v>
      </c>
      <c r="E151" s="17">
        <v>13.310997</v>
      </c>
      <c r="F151" s="16">
        <v>18.628</v>
      </c>
      <c r="G151" s="17">
        <f t="shared" si="27"/>
        <v>13.3041176</v>
      </c>
      <c r="H151" s="16">
        <v>6.835</v>
      </c>
      <c r="I151" s="17">
        <f t="shared" si="25"/>
        <v>0.32602950000000003</v>
      </c>
      <c r="J151" s="18">
        <f t="shared" si="26"/>
        <v>2.3455730954015101E-2</v>
      </c>
      <c r="K151" s="1"/>
      <c r="L151" s="1"/>
    </row>
    <row r="152" spans="1:12" x14ac:dyDescent="0.25">
      <c r="A152" s="15">
        <v>148</v>
      </c>
      <c r="B152" s="15" t="s">
        <v>59</v>
      </c>
      <c r="C152" s="15" t="s">
        <v>23</v>
      </c>
      <c r="D152" s="16">
        <v>1215.9000000000001</v>
      </c>
      <c r="E152" s="17">
        <v>9.6109980000000004</v>
      </c>
      <c r="F152" s="16">
        <v>18.096</v>
      </c>
      <c r="G152" s="17">
        <f t="shared" ref="G152:G154" si="28">F152*0.7059</f>
        <v>12.773966399999999</v>
      </c>
      <c r="H152" s="16">
        <v>7.9039999999999999</v>
      </c>
      <c r="I152" s="17">
        <f t="shared" si="25"/>
        <v>0.37702079999999993</v>
      </c>
      <c r="J152" s="18">
        <f t="shared" si="26"/>
        <v>2.712422786547701E-2</v>
      </c>
      <c r="K152" s="1"/>
      <c r="L152" s="1"/>
    </row>
    <row r="153" spans="1:12" x14ac:dyDescent="0.25">
      <c r="A153" s="15">
        <v>149</v>
      </c>
      <c r="B153" s="15" t="s">
        <v>59</v>
      </c>
      <c r="C153" s="15" t="s">
        <v>23</v>
      </c>
      <c r="D153" s="16">
        <v>1414.93</v>
      </c>
      <c r="E153" s="17">
        <v>10.495998999999999</v>
      </c>
      <c r="F153" s="16">
        <v>18.096</v>
      </c>
      <c r="G153" s="17">
        <f t="shared" si="28"/>
        <v>12.773966399999999</v>
      </c>
      <c r="H153" s="16">
        <v>7.4180000000000001</v>
      </c>
      <c r="I153" s="17">
        <f t="shared" si="25"/>
        <v>0.3538386</v>
      </c>
      <c r="J153" s="18">
        <f t="shared" si="26"/>
        <v>2.5456417295813317E-2</v>
      </c>
      <c r="K153" s="1"/>
      <c r="L153" s="1"/>
    </row>
    <row r="154" spans="1:12" x14ac:dyDescent="0.25">
      <c r="A154" s="15">
        <v>150</v>
      </c>
      <c r="B154" s="15" t="s">
        <v>59</v>
      </c>
      <c r="C154" s="15" t="s">
        <v>23</v>
      </c>
      <c r="D154" s="16">
        <v>1378.37</v>
      </c>
      <c r="E154" s="17">
        <v>14.053998999999999</v>
      </c>
      <c r="F154" s="16">
        <v>18.096</v>
      </c>
      <c r="G154" s="17">
        <f t="shared" si="28"/>
        <v>12.773966399999999</v>
      </c>
      <c r="H154" s="16">
        <v>10.196</v>
      </c>
      <c r="I154" s="17">
        <f t="shared" si="25"/>
        <v>0.48634919999999993</v>
      </c>
      <c r="J154" s="18">
        <f t="shared" si="26"/>
        <v>3.4989704873026772E-2</v>
      </c>
      <c r="K154" s="1"/>
      <c r="L154" s="1"/>
    </row>
    <row r="155" spans="1:12" x14ac:dyDescent="0.25">
      <c r="A155" s="15">
        <v>151</v>
      </c>
      <c r="B155" s="15" t="s">
        <v>59</v>
      </c>
      <c r="C155" s="15" t="s">
        <v>51</v>
      </c>
      <c r="D155" s="16">
        <v>1928.17</v>
      </c>
      <c r="E155" s="17">
        <v>11.420999</v>
      </c>
      <c r="F155" s="16">
        <v>18.628</v>
      </c>
      <c r="G155" s="17">
        <f>F155*0.7142</f>
        <v>13.3041176</v>
      </c>
      <c r="H155" s="16">
        <v>5.923</v>
      </c>
      <c r="I155" s="17">
        <f t="shared" si="25"/>
        <v>0.28252709999999998</v>
      </c>
      <c r="J155" s="18">
        <f t="shared" si="26"/>
        <v>2.0326012354152368E-2</v>
      </c>
      <c r="K155" s="1"/>
      <c r="L155" s="1"/>
    </row>
    <row r="156" spans="1:12" x14ac:dyDescent="0.25">
      <c r="A156" s="15">
        <v>152</v>
      </c>
      <c r="B156" s="15" t="s">
        <v>59</v>
      </c>
      <c r="C156" s="15" t="s">
        <v>24</v>
      </c>
      <c r="D156" s="16">
        <v>1359.67</v>
      </c>
      <c r="E156" s="17">
        <v>14.696008000000001</v>
      </c>
      <c r="F156" s="16">
        <v>18.096</v>
      </c>
      <c r="G156" s="17">
        <f>F156*0.7059</f>
        <v>12.773966399999999</v>
      </c>
      <c r="H156" s="16">
        <v>10.808999999999999</v>
      </c>
      <c r="I156" s="17">
        <f t="shared" si="25"/>
        <v>0.51558929999999992</v>
      </c>
      <c r="J156" s="18">
        <f t="shared" si="26"/>
        <v>3.7093342484557312E-2</v>
      </c>
      <c r="K156" s="1"/>
      <c r="L156" s="1"/>
    </row>
    <row r="157" spans="1:12" x14ac:dyDescent="0.25">
      <c r="A157" s="15">
        <v>153</v>
      </c>
      <c r="B157" s="15" t="s">
        <v>59</v>
      </c>
      <c r="C157" s="15" t="s">
        <v>48</v>
      </c>
      <c r="D157" s="16">
        <v>1952.98</v>
      </c>
      <c r="E157" s="17">
        <v>12.884002000000001</v>
      </c>
      <c r="F157" s="16">
        <v>18.628</v>
      </c>
      <c r="G157" s="17">
        <f t="shared" ref="G157:G158" si="29">F157*0.7142</f>
        <v>13.3041176</v>
      </c>
      <c r="H157" s="16">
        <v>6.5970000000000004</v>
      </c>
      <c r="I157" s="17">
        <f t="shared" si="25"/>
        <v>0.31467689999999998</v>
      </c>
      <c r="J157" s="18">
        <f t="shared" si="26"/>
        <v>2.2638984214138645E-2</v>
      </c>
      <c r="K157" s="1"/>
      <c r="L157" s="1"/>
    </row>
    <row r="158" spans="1:12" x14ac:dyDescent="0.25">
      <c r="A158" s="15">
        <v>154</v>
      </c>
      <c r="B158" s="15" t="s">
        <v>59</v>
      </c>
      <c r="C158" s="15" t="s">
        <v>25</v>
      </c>
      <c r="D158" s="16">
        <v>3494.57</v>
      </c>
      <c r="E158" s="17">
        <v>23.658995000000001</v>
      </c>
      <c r="F158" s="16">
        <v>18.628</v>
      </c>
      <c r="G158" s="17">
        <f t="shared" si="29"/>
        <v>13.3041176</v>
      </c>
      <c r="H158" s="16">
        <v>6.77</v>
      </c>
      <c r="I158" s="17">
        <f t="shared" si="25"/>
        <v>0.32292899999999997</v>
      </c>
      <c r="J158" s="18">
        <f t="shared" si="26"/>
        <v>2.323266986959506E-2</v>
      </c>
      <c r="K158" s="1"/>
      <c r="L158" s="1"/>
    </row>
    <row r="159" spans="1:12" x14ac:dyDescent="0.25">
      <c r="A159" s="15">
        <v>155</v>
      </c>
      <c r="B159" s="15" t="s">
        <v>59</v>
      </c>
      <c r="C159" s="15" t="s">
        <v>5</v>
      </c>
      <c r="D159" s="16">
        <v>931.15</v>
      </c>
      <c r="E159" s="17">
        <v>5.8059979999999998</v>
      </c>
      <c r="F159" s="16">
        <v>18.096</v>
      </c>
      <c r="G159" s="17">
        <f t="shared" ref="G159:G163" si="30">F159*0.7059</f>
        <v>12.773966399999999</v>
      </c>
      <c r="H159" s="16">
        <v>6.2350000000000003</v>
      </c>
      <c r="I159" s="17">
        <f t="shared" si="25"/>
        <v>0.29740949999999999</v>
      </c>
      <c r="J159" s="18">
        <f t="shared" si="26"/>
        <v>2.1396705559368567E-2</v>
      </c>
      <c r="K159" s="1"/>
      <c r="L159" s="1"/>
    </row>
    <row r="160" spans="1:12" x14ac:dyDescent="0.25">
      <c r="A160" s="15">
        <v>156</v>
      </c>
      <c r="B160" s="15" t="s">
        <v>59</v>
      </c>
      <c r="C160" s="15" t="s">
        <v>5</v>
      </c>
      <c r="D160" s="16">
        <v>1391.24</v>
      </c>
      <c r="E160" s="17">
        <v>10.056998999999999</v>
      </c>
      <c r="F160" s="16">
        <v>18.096</v>
      </c>
      <c r="G160" s="17">
        <f t="shared" si="30"/>
        <v>12.773966399999999</v>
      </c>
      <c r="H160" s="16">
        <v>7.2290000000000001</v>
      </c>
      <c r="I160" s="17">
        <f t="shared" si="25"/>
        <v>0.3448233</v>
      </c>
      <c r="J160" s="18">
        <f t="shared" si="26"/>
        <v>2.4807824296499661E-2</v>
      </c>
      <c r="K160" s="1"/>
      <c r="L160" s="1"/>
    </row>
    <row r="161" spans="1:12" x14ac:dyDescent="0.25">
      <c r="A161" s="15">
        <v>157</v>
      </c>
      <c r="B161" s="15" t="s">
        <v>59</v>
      </c>
      <c r="C161" s="15" t="s">
        <v>5</v>
      </c>
      <c r="D161" s="16">
        <v>725.31</v>
      </c>
      <c r="E161" s="17">
        <v>4.8490019999999996</v>
      </c>
      <c r="F161" s="16">
        <v>18.096</v>
      </c>
      <c r="G161" s="17">
        <f t="shared" si="30"/>
        <v>12.773966399999999</v>
      </c>
      <c r="H161" s="16">
        <v>6.6849999999999996</v>
      </c>
      <c r="I161" s="17">
        <f t="shared" si="25"/>
        <v>0.31887449999999995</v>
      </c>
      <c r="J161" s="18">
        <f t="shared" si="26"/>
        <v>2.2940974605353468E-2</v>
      </c>
      <c r="K161" s="1"/>
      <c r="L161" s="1"/>
    </row>
    <row r="162" spans="1:12" x14ac:dyDescent="0.25">
      <c r="A162" s="15">
        <v>158</v>
      </c>
      <c r="B162" s="15" t="s">
        <v>59</v>
      </c>
      <c r="C162" s="15" t="s">
        <v>5</v>
      </c>
      <c r="D162" s="16">
        <v>1377.14</v>
      </c>
      <c r="E162" s="17">
        <v>7.9569999999999999</v>
      </c>
      <c r="F162" s="16">
        <v>18.096</v>
      </c>
      <c r="G162" s="17">
        <f t="shared" si="30"/>
        <v>12.773966399999999</v>
      </c>
      <c r="H162" s="16">
        <v>5.7780000000000005</v>
      </c>
      <c r="I162" s="17">
        <f t="shared" si="25"/>
        <v>0.27561060000000004</v>
      </c>
      <c r="J162" s="18">
        <f t="shared" si="26"/>
        <v>1.9828414550446125E-2</v>
      </c>
      <c r="K162" s="1"/>
      <c r="L162" s="1"/>
    </row>
    <row r="163" spans="1:12" x14ac:dyDescent="0.25">
      <c r="A163" s="15">
        <v>159</v>
      </c>
      <c r="B163" s="15" t="s">
        <v>59</v>
      </c>
      <c r="C163" s="15" t="s">
        <v>5</v>
      </c>
      <c r="D163" s="16">
        <v>729.94</v>
      </c>
      <c r="E163" s="17">
        <v>5.0460010000000004</v>
      </c>
      <c r="F163" s="16">
        <v>18.096</v>
      </c>
      <c r="G163" s="17">
        <f t="shared" si="30"/>
        <v>12.773966399999999</v>
      </c>
      <c r="H163" s="16">
        <v>6.9130000000000003</v>
      </c>
      <c r="I163" s="17">
        <f t="shared" si="25"/>
        <v>0.32975009999999999</v>
      </c>
      <c r="J163" s="18">
        <f t="shared" si="26"/>
        <v>2.3723404255319151E-2</v>
      </c>
      <c r="K163" s="1"/>
      <c r="L163" s="1"/>
    </row>
    <row r="164" spans="1:12" x14ac:dyDescent="0.25">
      <c r="A164" s="15">
        <v>160</v>
      </c>
      <c r="B164" s="15" t="s">
        <v>59</v>
      </c>
      <c r="C164" s="15" t="s">
        <v>26</v>
      </c>
      <c r="D164" s="16">
        <v>3486.95</v>
      </c>
      <c r="E164" s="17">
        <v>40.071001000000003</v>
      </c>
      <c r="F164" s="16">
        <v>18.628</v>
      </c>
      <c r="G164" s="17">
        <f>F164*0.7142</f>
        <v>13.3041176</v>
      </c>
      <c r="H164" s="16">
        <v>11.492000000000001</v>
      </c>
      <c r="I164" s="17">
        <f t="shared" si="25"/>
        <v>0.5481684</v>
      </c>
      <c r="J164" s="18">
        <f t="shared" si="26"/>
        <v>3.9437199725463286E-2</v>
      </c>
      <c r="K164" s="1"/>
      <c r="L164" s="1"/>
    </row>
    <row r="165" spans="1:12" x14ac:dyDescent="0.25">
      <c r="A165" s="15">
        <v>161</v>
      </c>
      <c r="B165" s="15" t="s">
        <v>59</v>
      </c>
      <c r="C165" s="15" t="s">
        <v>7</v>
      </c>
      <c r="D165" s="16">
        <v>715.6</v>
      </c>
      <c r="E165" s="17">
        <v>5.3270010000000001</v>
      </c>
      <c r="F165" s="16">
        <v>18.096</v>
      </c>
      <c r="G165" s="17">
        <f t="shared" ref="G165:G175" si="31">F165*0.7059</f>
        <v>12.773966399999999</v>
      </c>
      <c r="H165" s="16">
        <v>7.444</v>
      </c>
      <c r="I165" s="17">
        <f t="shared" si="25"/>
        <v>0.35507880000000003</v>
      </c>
      <c r="J165" s="18">
        <f t="shared" si="26"/>
        <v>2.5545641729581334E-2</v>
      </c>
      <c r="K165" s="1"/>
      <c r="L165" s="1"/>
    </row>
    <row r="166" spans="1:12" x14ac:dyDescent="0.25">
      <c r="A166" s="15">
        <v>162</v>
      </c>
      <c r="B166" s="15" t="s">
        <v>59</v>
      </c>
      <c r="C166" s="15" t="s">
        <v>7</v>
      </c>
      <c r="D166" s="16">
        <v>1181.69</v>
      </c>
      <c r="E166" s="17">
        <v>8.1609960000000008</v>
      </c>
      <c r="F166" s="16">
        <v>18.096</v>
      </c>
      <c r="G166" s="17">
        <f t="shared" si="31"/>
        <v>12.773966399999999</v>
      </c>
      <c r="H166" s="16">
        <v>6.9059999999999997</v>
      </c>
      <c r="I166" s="17">
        <f t="shared" si="25"/>
        <v>0.32941619999999994</v>
      </c>
      <c r="J166" s="18">
        <f t="shared" si="26"/>
        <v>2.3699382292381607E-2</v>
      </c>
      <c r="K166" s="1"/>
      <c r="L166" s="1"/>
    </row>
    <row r="167" spans="1:12" x14ac:dyDescent="0.25">
      <c r="A167" s="15">
        <v>163</v>
      </c>
      <c r="B167" s="15" t="s">
        <v>59</v>
      </c>
      <c r="C167" s="15" t="s">
        <v>7</v>
      </c>
      <c r="D167" s="16">
        <v>853.10500000000002</v>
      </c>
      <c r="E167" s="17">
        <v>5.8319999999999999</v>
      </c>
      <c r="F167" s="16">
        <v>18.096</v>
      </c>
      <c r="G167" s="17">
        <f t="shared" si="31"/>
        <v>12.773966399999999</v>
      </c>
      <c r="H167" s="16">
        <v>6.69</v>
      </c>
      <c r="I167" s="17">
        <f t="shared" si="25"/>
        <v>0.31911300000000004</v>
      </c>
      <c r="J167" s="18">
        <f t="shared" si="26"/>
        <v>2.2958133150308858E-2</v>
      </c>
      <c r="K167" s="1"/>
      <c r="L167" s="1"/>
    </row>
    <row r="168" spans="1:12" x14ac:dyDescent="0.25">
      <c r="A168" s="15">
        <v>164</v>
      </c>
      <c r="B168" s="15" t="s">
        <v>59</v>
      </c>
      <c r="C168" s="15" t="s">
        <v>7</v>
      </c>
      <c r="D168" s="16">
        <v>1601.885</v>
      </c>
      <c r="E168" s="17">
        <v>11.637001</v>
      </c>
      <c r="F168" s="16">
        <v>18.096</v>
      </c>
      <c r="G168" s="17">
        <f t="shared" si="31"/>
        <v>12.773966399999999</v>
      </c>
      <c r="H168" s="16">
        <v>7.2649999999999997</v>
      </c>
      <c r="I168" s="17">
        <f t="shared" si="25"/>
        <v>0.34654049999999997</v>
      </c>
      <c r="J168" s="18">
        <f t="shared" si="26"/>
        <v>2.493136582017845E-2</v>
      </c>
      <c r="K168" s="1"/>
      <c r="L168" s="1"/>
    </row>
    <row r="169" spans="1:12" x14ac:dyDescent="0.25">
      <c r="A169" s="15">
        <v>165</v>
      </c>
      <c r="B169" s="15" t="s">
        <v>59</v>
      </c>
      <c r="C169" s="15" t="s">
        <v>7</v>
      </c>
      <c r="D169" s="16">
        <v>1621.28</v>
      </c>
      <c r="E169" s="17">
        <v>10.926</v>
      </c>
      <c r="F169" s="16">
        <v>18.096</v>
      </c>
      <c r="G169" s="17">
        <f t="shared" si="31"/>
        <v>12.773966399999999</v>
      </c>
      <c r="H169" s="16">
        <v>6.7389999999999999</v>
      </c>
      <c r="I169" s="17">
        <f t="shared" si="25"/>
        <v>0.32145029999999997</v>
      </c>
      <c r="J169" s="18">
        <f t="shared" si="26"/>
        <v>2.3126286890871657E-2</v>
      </c>
      <c r="K169" s="1"/>
      <c r="L169" s="1"/>
    </row>
    <row r="170" spans="1:12" x14ac:dyDescent="0.25">
      <c r="A170" s="15">
        <v>166</v>
      </c>
      <c r="B170" s="15" t="s">
        <v>59</v>
      </c>
      <c r="C170" s="15" t="s">
        <v>7</v>
      </c>
      <c r="D170" s="16">
        <v>848.12</v>
      </c>
      <c r="E170" s="17">
        <v>6.697997</v>
      </c>
      <c r="F170" s="16">
        <v>18.096</v>
      </c>
      <c r="G170" s="17">
        <f t="shared" si="31"/>
        <v>12.773966399999999</v>
      </c>
      <c r="H170" s="16">
        <v>7.8969999999999994</v>
      </c>
      <c r="I170" s="17">
        <f t="shared" si="25"/>
        <v>0.37668689999999994</v>
      </c>
      <c r="J170" s="18">
        <f t="shared" si="26"/>
        <v>2.7100205902539466E-2</v>
      </c>
      <c r="K170" s="1"/>
      <c r="L170" s="1"/>
    </row>
    <row r="171" spans="1:12" x14ac:dyDescent="0.25">
      <c r="A171" s="15">
        <v>167</v>
      </c>
      <c r="B171" s="15" t="s">
        <v>59</v>
      </c>
      <c r="C171" s="15" t="s">
        <v>9</v>
      </c>
      <c r="D171" s="16">
        <v>1424.06</v>
      </c>
      <c r="E171" s="17">
        <v>5.2030019999999997</v>
      </c>
      <c r="F171" s="16">
        <v>18.096</v>
      </c>
      <c r="G171" s="17">
        <f t="shared" si="31"/>
        <v>12.773966399999999</v>
      </c>
      <c r="H171" s="16">
        <v>3.6539999999999999</v>
      </c>
      <c r="I171" s="17">
        <f t="shared" si="25"/>
        <v>0.17429579999999997</v>
      </c>
      <c r="J171" s="18">
        <f t="shared" si="26"/>
        <v>1.2539464653397392E-2</v>
      </c>
      <c r="K171" s="1"/>
      <c r="L171" s="1"/>
    </row>
    <row r="172" spans="1:12" x14ac:dyDescent="0.25">
      <c r="A172" s="15">
        <v>168</v>
      </c>
      <c r="B172" s="15" t="s">
        <v>59</v>
      </c>
      <c r="C172" s="15" t="s">
        <v>11</v>
      </c>
      <c r="D172" s="16">
        <v>1240.73</v>
      </c>
      <c r="E172" s="17">
        <v>4.995997</v>
      </c>
      <c r="F172" s="16">
        <v>18.096</v>
      </c>
      <c r="G172" s="17">
        <f t="shared" si="31"/>
        <v>12.773966399999999</v>
      </c>
      <c r="H172" s="16">
        <v>4.0270000000000001</v>
      </c>
      <c r="I172" s="17">
        <f t="shared" si="25"/>
        <v>0.19208790000000001</v>
      </c>
      <c r="J172" s="18">
        <f t="shared" si="26"/>
        <v>1.3819492107069321E-2</v>
      </c>
      <c r="K172" s="1"/>
      <c r="L172" s="1"/>
    </row>
    <row r="173" spans="1:12" x14ac:dyDescent="0.25">
      <c r="A173" s="15">
        <v>169</v>
      </c>
      <c r="B173" s="15" t="s">
        <v>59</v>
      </c>
      <c r="C173" s="15" t="s">
        <v>11</v>
      </c>
      <c r="D173" s="16">
        <v>2589.94</v>
      </c>
      <c r="E173" s="17">
        <v>18.058</v>
      </c>
      <c r="F173" s="16">
        <v>18.096</v>
      </c>
      <c r="G173" s="17">
        <f t="shared" si="31"/>
        <v>12.773966399999999</v>
      </c>
      <c r="H173" s="16">
        <v>6.68</v>
      </c>
      <c r="I173" s="17">
        <f t="shared" si="25"/>
        <v>0.31863599999999997</v>
      </c>
      <c r="J173" s="18">
        <f t="shared" si="26"/>
        <v>2.2923816060398079E-2</v>
      </c>
      <c r="K173" s="1"/>
      <c r="L173" s="1"/>
    </row>
    <row r="174" spans="1:12" x14ac:dyDescent="0.25">
      <c r="A174" s="15">
        <v>170</v>
      </c>
      <c r="B174" s="15" t="s">
        <v>59</v>
      </c>
      <c r="C174" s="15" t="s">
        <v>13</v>
      </c>
      <c r="D174" s="16">
        <v>1972.79</v>
      </c>
      <c r="E174" s="17">
        <v>23.664999999999999</v>
      </c>
      <c r="F174" s="16">
        <v>18.096</v>
      </c>
      <c r="G174" s="17">
        <f t="shared" si="31"/>
        <v>12.773966399999999</v>
      </c>
      <c r="H174" s="16">
        <v>11.47</v>
      </c>
      <c r="I174" s="17">
        <f t="shared" si="25"/>
        <v>0.54711900000000002</v>
      </c>
      <c r="J174" s="18">
        <f t="shared" si="26"/>
        <v>3.9361702127659583E-2</v>
      </c>
      <c r="K174" s="1"/>
      <c r="L174" s="1"/>
    </row>
    <row r="175" spans="1:12" x14ac:dyDescent="0.25">
      <c r="A175" s="15">
        <v>171</v>
      </c>
      <c r="B175" s="15" t="s">
        <v>59</v>
      </c>
      <c r="C175" s="15" t="s">
        <v>15</v>
      </c>
      <c r="D175" s="16">
        <v>1975.81</v>
      </c>
      <c r="E175" s="17">
        <v>23.39</v>
      </c>
      <c r="F175" s="16">
        <v>18.096</v>
      </c>
      <c r="G175" s="17">
        <f t="shared" si="31"/>
        <v>12.773966399999999</v>
      </c>
      <c r="H175" s="16">
        <v>11.32</v>
      </c>
      <c r="I175" s="17">
        <f t="shared" si="25"/>
        <v>0.539964</v>
      </c>
      <c r="J175" s="18">
        <f t="shared" si="26"/>
        <v>3.8846945778997943E-2</v>
      </c>
      <c r="K175" s="1"/>
      <c r="L175" s="1"/>
    </row>
    <row r="176" spans="1:12" x14ac:dyDescent="0.25">
      <c r="A176" s="15">
        <v>172</v>
      </c>
      <c r="B176" s="15" t="s">
        <v>59</v>
      </c>
      <c r="C176" s="15" t="s">
        <v>60</v>
      </c>
      <c r="D176" s="16">
        <v>4707.0600000000004</v>
      </c>
      <c r="E176" s="17">
        <v>44.518999999999998</v>
      </c>
      <c r="F176" s="16">
        <v>18.628</v>
      </c>
      <c r="G176" s="17">
        <f t="shared" ref="G176:G179" si="32">F176*0.7142</f>
        <v>13.3041176</v>
      </c>
      <c r="H176" s="16">
        <v>9.4580000000000002</v>
      </c>
      <c r="I176" s="17">
        <f t="shared" si="25"/>
        <v>0.45114659999999995</v>
      </c>
      <c r="J176" s="18">
        <f t="shared" si="26"/>
        <v>3.2457103637611534E-2</v>
      </c>
      <c r="K176" s="1"/>
      <c r="L176" s="1"/>
    </row>
    <row r="177" spans="1:12" x14ac:dyDescent="0.25">
      <c r="A177" s="15">
        <v>173</v>
      </c>
      <c r="B177" s="15" t="s">
        <v>59</v>
      </c>
      <c r="C177" s="15" t="s">
        <v>35</v>
      </c>
      <c r="D177" s="16">
        <v>2038.44</v>
      </c>
      <c r="E177" s="17">
        <v>11.093</v>
      </c>
      <c r="F177" s="16">
        <v>18.628</v>
      </c>
      <c r="G177" s="17">
        <f t="shared" si="32"/>
        <v>13.3041176</v>
      </c>
      <c r="H177" s="16">
        <v>5.4420000000000002</v>
      </c>
      <c r="I177" s="17">
        <f t="shared" si="25"/>
        <v>0.25958340000000002</v>
      </c>
      <c r="J177" s="18">
        <f t="shared" si="26"/>
        <v>1.8675360329444064E-2</v>
      </c>
      <c r="K177" s="1"/>
      <c r="L177" s="1"/>
    </row>
    <row r="178" spans="1:12" x14ac:dyDescent="0.25">
      <c r="A178" s="15">
        <v>174</v>
      </c>
      <c r="B178" s="15" t="s">
        <v>59</v>
      </c>
      <c r="C178" s="15" t="s">
        <v>61</v>
      </c>
      <c r="D178" s="16">
        <v>1070.45</v>
      </c>
      <c r="E178" s="17">
        <v>11.698005</v>
      </c>
      <c r="F178" s="16">
        <v>18.628</v>
      </c>
      <c r="G178" s="17">
        <f t="shared" si="32"/>
        <v>13.3041176</v>
      </c>
      <c r="H178" s="16">
        <v>10.928000000000001</v>
      </c>
      <c r="I178" s="17">
        <f t="shared" si="25"/>
        <v>0.5212656</v>
      </c>
      <c r="J178" s="18">
        <f t="shared" si="26"/>
        <v>3.7501715854495542E-2</v>
      </c>
      <c r="K178" s="1"/>
      <c r="L178" s="1"/>
    </row>
    <row r="179" spans="1:12" x14ac:dyDescent="0.25">
      <c r="A179" s="15">
        <v>175</v>
      </c>
      <c r="B179" s="15" t="s">
        <v>59</v>
      </c>
      <c r="C179" s="15" t="s">
        <v>61</v>
      </c>
      <c r="D179" s="16">
        <v>2120.04</v>
      </c>
      <c r="E179" s="17">
        <v>18.378</v>
      </c>
      <c r="F179" s="16">
        <v>18.628</v>
      </c>
      <c r="G179" s="17">
        <f t="shared" si="32"/>
        <v>13.3041176</v>
      </c>
      <c r="H179" s="16">
        <v>8.6690000000000005</v>
      </c>
      <c r="I179" s="17">
        <f t="shared" si="25"/>
        <v>0.41351129999999997</v>
      </c>
      <c r="J179" s="18">
        <f t="shared" si="26"/>
        <v>2.9749485243651341E-2</v>
      </c>
      <c r="K179" s="1"/>
      <c r="L179" s="1"/>
    </row>
    <row r="180" spans="1:12" x14ac:dyDescent="0.25">
      <c r="A180" s="15">
        <v>176</v>
      </c>
      <c r="B180" s="15" t="s">
        <v>59</v>
      </c>
      <c r="C180" s="15" t="s">
        <v>36</v>
      </c>
      <c r="D180" s="16">
        <v>1090.45</v>
      </c>
      <c r="E180" s="17">
        <v>17.197959999999998</v>
      </c>
      <c r="F180" s="16">
        <v>18.096</v>
      </c>
      <c r="G180" s="17">
        <f t="shared" ref="G180:G189" si="33">F180*0.7059</f>
        <v>12.773966399999999</v>
      </c>
      <c r="H180" s="16">
        <v>15.771000000000001</v>
      </c>
      <c r="I180" s="17">
        <f t="shared" si="25"/>
        <v>0.75227670000000002</v>
      </c>
      <c r="J180" s="18">
        <f t="shared" si="26"/>
        <v>5.4121482498284156E-2</v>
      </c>
      <c r="K180" s="1"/>
      <c r="L180" s="1"/>
    </row>
    <row r="181" spans="1:12" x14ac:dyDescent="0.25">
      <c r="A181" s="15">
        <v>177</v>
      </c>
      <c r="B181" s="15" t="s">
        <v>59</v>
      </c>
      <c r="C181" s="15" t="s">
        <v>62</v>
      </c>
      <c r="D181" s="16">
        <v>1099.2</v>
      </c>
      <c r="E181" s="17">
        <v>10.882999999999999</v>
      </c>
      <c r="F181" s="16">
        <v>18.096</v>
      </c>
      <c r="G181" s="17">
        <f t="shared" si="33"/>
        <v>12.773966399999999</v>
      </c>
      <c r="H181" s="16">
        <v>9.9009999999999998</v>
      </c>
      <c r="I181" s="17">
        <f t="shared" si="25"/>
        <v>0.47227769999999991</v>
      </c>
      <c r="J181" s="18">
        <f t="shared" si="26"/>
        <v>3.397735072065889E-2</v>
      </c>
      <c r="K181" s="1"/>
      <c r="L181" s="1"/>
    </row>
    <row r="182" spans="1:12" x14ac:dyDescent="0.25">
      <c r="A182" s="15">
        <v>178</v>
      </c>
      <c r="B182" s="15" t="s">
        <v>59</v>
      </c>
      <c r="C182" s="15" t="s">
        <v>62</v>
      </c>
      <c r="D182" s="16">
        <v>1098.3599999999999</v>
      </c>
      <c r="E182" s="17">
        <v>10.180999</v>
      </c>
      <c r="F182" s="16">
        <v>18.096</v>
      </c>
      <c r="G182" s="17">
        <f t="shared" si="33"/>
        <v>12.773966399999999</v>
      </c>
      <c r="H182" s="16">
        <v>9.2690000000000001</v>
      </c>
      <c r="I182" s="17">
        <f t="shared" si="25"/>
        <v>0.4421313</v>
      </c>
      <c r="J182" s="18">
        <f t="shared" si="26"/>
        <v>3.1808510638297878E-2</v>
      </c>
      <c r="K182" s="1"/>
      <c r="L182" s="1"/>
    </row>
    <row r="183" spans="1:12" x14ac:dyDescent="0.25">
      <c r="A183" s="15">
        <v>179</v>
      </c>
      <c r="B183" s="15" t="s">
        <v>59</v>
      </c>
      <c r="C183" s="15" t="s">
        <v>63</v>
      </c>
      <c r="D183" s="16">
        <v>1077.48</v>
      </c>
      <c r="E183" s="17">
        <v>10.744997</v>
      </c>
      <c r="F183" s="16">
        <v>18.096</v>
      </c>
      <c r="G183" s="17">
        <f t="shared" si="33"/>
        <v>12.773966399999999</v>
      </c>
      <c r="H183" s="16">
        <v>9.9719999999999995</v>
      </c>
      <c r="I183" s="17">
        <f t="shared" si="25"/>
        <v>0.47566439999999993</v>
      </c>
      <c r="J183" s="18">
        <f t="shared" si="26"/>
        <v>3.4221002059025396E-2</v>
      </c>
      <c r="K183" s="1"/>
      <c r="L183" s="1"/>
    </row>
    <row r="184" spans="1:12" x14ac:dyDescent="0.25">
      <c r="A184" s="15">
        <v>180</v>
      </c>
      <c r="B184" s="15" t="s">
        <v>59</v>
      </c>
      <c r="C184" s="15" t="s">
        <v>64</v>
      </c>
      <c r="D184" s="16">
        <v>1073.8699999999999</v>
      </c>
      <c r="E184" s="17">
        <v>9.2990019999999998</v>
      </c>
      <c r="F184" s="16">
        <v>18.096</v>
      </c>
      <c r="G184" s="17">
        <f t="shared" si="33"/>
        <v>12.773966399999999</v>
      </c>
      <c r="H184" s="16">
        <v>8.6590000000000007</v>
      </c>
      <c r="I184" s="17">
        <f t="shared" si="25"/>
        <v>0.41303430000000002</v>
      </c>
      <c r="J184" s="18">
        <f t="shared" si="26"/>
        <v>2.9715168153740569E-2</v>
      </c>
      <c r="K184" s="1"/>
      <c r="L184" s="1"/>
    </row>
    <row r="185" spans="1:12" x14ac:dyDescent="0.25">
      <c r="A185" s="15">
        <v>181</v>
      </c>
      <c r="B185" s="15" t="s">
        <v>59</v>
      </c>
      <c r="C185" s="15" t="s">
        <v>65</v>
      </c>
      <c r="D185" s="16">
        <v>1074.5</v>
      </c>
      <c r="E185" s="17">
        <v>15.123995000000001</v>
      </c>
      <c r="F185" s="16">
        <v>18.096</v>
      </c>
      <c r="G185" s="17">
        <f t="shared" si="33"/>
        <v>12.773966399999999</v>
      </c>
      <c r="H185" s="16">
        <v>14.075000000000001</v>
      </c>
      <c r="I185" s="17">
        <f t="shared" si="25"/>
        <v>0.67137749999999996</v>
      </c>
      <c r="J185" s="18">
        <f t="shared" si="26"/>
        <v>4.830130404941662E-2</v>
      </c>
      <c r="K185" s="1"/>
      <c r="L185" s="1"/>
    </row>
    <row r="186" spans="1:12" x14ac:dyDescent="0.25">
      <c r="A186" s="15">
        <v>182</v>
      </c>
      <c r="B186" s="15" t="s">
        <v>59</v>
      </c>
      <c r="C186" s="15" t="s">
        <v>66</v>
      </c>
      <c r="D186" s="16">
        <v>1099.72</v>
      </c>
      <c r="E186" s="17">
        <v>12.287996</v>
      </c>
      <c r="F186" s="16">
        <v>18.096</v>
      </c>
      <c r="G186" s="17">
        <f t="shared" si="33"/>
        <v>12.773966399999999</v>
      </c>
      <c r="H186" s="16">
        <v>11.173999999999999</v>
      </c>
      <c r="I186" s="17">
        <f t="shared" si="25"/>
        <v>0.53299979999999991</v>
      </c>
      <c r="J186" s="18">
        <f t="shared" si="26"/>
        <v>3.8345916266300621E-2</v>
      </c>
      <c r="K186" s="1"/>
      <c r="L186" s="1"/>
    </row>
    <row r="187" spans="1:12" x14ac:dyDescent="0.25">
      <c r="A187" s="15">
        <v>183</v>
      </c>
      <c r="B187" s="15" t="s">
        <v>59</v>
      </c>
      <c r="C187" s="15" t="s">
        <v>67</v>
      </c>
      <c r="D187" s="16">
        <v>1079.97</v>
      </c>
      <c r="E187" s="17">
        <v>7.368004</v>
      </c>
      <c r="F187" s="16">
        <v>18.096</v>
      </c>
      <c r="G187" s="17">
        <f t="shared" si="33"/>
        <v>12.773966399999999</v>
      </c>
      <c r="H187" s="16">
        <v>6.8220000000000001</v>
      </c>
      <c r="I187" s="17">
        <f t="shared" si="25"/>
        <v>0.32540940000000002</v>
      </c>
      <c r="J187" s="18">
        <f t="shared" si="26"/>
        <v>2.3411118737131094E-2</v>
      </c>
      <c r="K187" s="1"/>
      <c r="L187" s="1"/>
    </row>
    <row r="188" spans="1:12" x14ac:dyDescent="0.25">
      <c r="A188" s="15">
        <v>184</v>
      </c>
      <c r="B188" s="15" t="s">
        <v>59</v>
      </c>
      <c r="C188" s="15" t="s">
        <v>68</v>
      </c>
      <c r="D188" s="16">
        <v>1101.58</v>
      </c>
      <c r="E188" s="17">
        <v>11.134</v>
      </c>
      <c r="F188" s="16">
        <v>18.096</v>
      </c>
      <c r="G188" s="17">
        <f t="shared" si="33"/>
        <v>12.773966399999999</v>
      </c>
      <c r="H188" s="16">
        <v>10.106999999999999</v>
      </c>
      <c r="I188" s="17">
        <f t="shared" si="25"/>
        <v>0.48210389999999992</v>
      </c>
      <c r="J188" s="18">
        <f t="shared" si="26"/>
        <v>3.4684282772820867E-2</v>
      </c>
      <c r="K188" s="1"/>
      <c r="L188" s="1"/>
    </row>
    <row r="189" spans="1:12" x14ac:dyDescent="0.25">
      <c r="A189" s="15">
        <v>185</v>
      </c>
      <c r="B189" s="15" t="s">
        <v>59</v>
      </c>
      <c r="C189" s="15" t="s">
        <v>68</v>
      </c>
      <c r="D189" s="16">
        <v>1075.8</v>
      </c>
      <c r="E189" s="17">
        <v>8.9779959999999992</v>
      </c>
      <c r="F189" s="16">
        <v>18.096</v>
      </c>
      <c r="G189" s="17">
        <f t="shared" si="33"/>
        <v>12.773966399999999</v>
      </c>
      <c r="H189" s="16">
        <v>8.3450000000000006</v>
      </c>
      <c r="I189" s="17">
        <f t="shared" si="25"/>
        <v>0.39805650000000004</v>
      </c>
      <c r="J189" s="18">
        <f t="shared" si="26"/>
        <v>2.8637611530542215E-2</v>
      </c>
      <c r="K189" s="1"/>
      <c r="L189" s="1"/>
    </row>
    <row r="190" spans="1:12" x14ac:dyDescent="0.25">
      <c r="A190" s="15">
        <v>186</v>
      </c>
      <c r="B190" s="15" t="s">
        <v>59</v>
      </c>
      <c r="C190" s="15" t="s">
        <v>69</v>
      </c>
      <c r="D190" s="16">
        <v>2139.2399999999998</v>
      </c>
      <c r="E190" s="17">
        <v>19.334989</v>
      </c>
      <c r="F190" s="16">
        <v>18.628</v>
      </c>
      <c r="G190" s="17">
        <f>F190*0.7142</f>
        <v>13.3041176</v>
      </c>
      <c r="H190" s="16">
        <v>9.0379999999999985</v>
      </c>
      <c r="I190" s="17">
        <f t="shared" si="25"/>
        <v>0.4311125999999999</v>
      </c>
      <c r="J190" s="18">
        <f t="shared" si="26"/>
        <v>3.1015785861358953E-2</v>
      </c>
      <c r="K190" s="1"/>
      <c r="L190" s="1"/>
    </row>
    <row r="191" spans="1:12" x14ac:dyDescent="0.25">
      <c r="A191" s="15">
        <v>187</v>
      </c>
      <c r="B191" s="15" t="s">
        <v>59</v>
      </c>
      <c r="C191" s="15" t="s">
        <v>70</v>
      </c>
      <c r="D191" s="16">
        <v>1101.07</v>
      </c>
      <c r="E191" s="17">
        <v>8.6479979999999994</v>
      </c>
      <c r="F191" s="16">
        <v>18.096</v>
      </c>
      <c r="G191" s="17">
        <f t="shared" ref="G191:G192" si="34">F191*0.7059</f>
        <v>12.773966399999999</v>
      </c>
      <c r="H191" s="16">
        <v>7.8540000000000001</v>
      </c>
      <c r="I191" s="17">
        <f t="shared" si="25"/>
        <v>0.37463580000000002</v>
      </c>
      <c r="J191" s="18">
        <f t="shared" si="26"/>
        <v>2.6952642415923132E-2</v>
      </c>
      <c r="K191" s="1"/>
      <c r="L191" s="1"/>
    </row>
    <row r="192" spans="1:12" x14ac:dyDescent="0.25">
      <c r="A192" s="15">
        <v>188</v>
      </c>
      <c r="B192" s="15" t="s">
        <v>59</v>
      </c>
      <c r="C192" s="15" t="s">
        <v>70</v>
      </c>
      <c r="D192" s="16">
        <v>1071.5999999999999</v>
      </c>
      <c r="E192" s="17">
        <v>11.060002000000001</v>
      </c>
      <c r="F192" s="16">
        <v>18.096</v>
      </c>
      <c r="G192" s="17">
        <f t="shared" si="34"/>
        <v>12.773966399999999</v>
      </c>
      <c r="H192" s="16">
        <v>10.321</v>
      </c>
      <c r="I192" s="17">
        <f t="shared" si="25"/>
        <v>0.49231169999999991</v>
      </c>
      <c r="J192" s="18">
        <f t="shared" si="26"/>
        <v>3.5418668496911464E-2</v>
      </c>
      <c r="K192" s="1"/>
      <c r="L192" s="1"/>
    </row>
    <row r="193" spans="1:12" x14ac:dyDescent="0.25">
      <c r="A193" s="15">
        <v>189</v>
      </c>
      <c r="B193" s="15" t="s">
        <v>59</v>
      </c>
      <c r="C193" s="15" t="s">
        <v>71</v>
      </c>
      <c r="D193" s="16">
        <v>2122.31</v>
      </c>
      <c r="E193" s="17">
        <v>17.610012999999999</v>
      </c>
      <c r="F193" s="16">
        <v>18.628</v>
      </c>
      <c r="G193" s="17">
        <f>F193*0.7142</f>
        <v>13.3041176</v>
      </c>
      <c r="H193" s="16">
        <v>8.298</v>
      </c>
      <c r="I193" s="17">
        <f t="shared" si="25"/>
        <v>0.39581460000000002</v>
      </c>
      <c r="J193" s="18">
        <f t="shared" si="26"/>
        <v>2.8476321207961567E-2</v>
      </c>
      <c r="K193" s="1"/>
      <c r="L193" s="1"/>
    </row>
    <row r="194" spans="1:12" x14ac:dyDescent="0.25">
      <c r="A194" s="15">
        <v>190</v>
      </c>
      <c r="B194" s="15" t="s">
        <v>59</v>
      </c>
      <c r="C194" s="15" t="s">
        <v>72</v>
      </c>
      <c r="D194" s="16">
        <v>1100.9100000000001</v>
      </c>
      <c r="E194" s="17">
        <v>9.4930040000000009</v>
      </c>
      <c r="F194" s="16">
        <v>18.096</v>
      </c>
      <c r="G194" s="17">
        <f t="shared" ref="G194:G195" si="35">F194*0.7059</f>
        <v>12.773966399999999</v>
      </c>
      <c r="H194" s="16">
        <v>8.6230000000000011</v>
      </c>
      <c r="I194" s="17">
        <f t="shared" si="25"/>
        <v>0.41131709999999999</v>
      </c>
      <c r="J194" s="18">
        <f t="shared" si="26"/>
        <v>2.9591626630061776E-2</v>
      </c>
      <c r="K194" s="1"/>
      <c r="L194" s="1"/>
    </row>
    <row r="195" spans="1:12" x14ac:dyDescent="0.25">
      <c r="A195" s="15">
        <v>191</v>
      </c>
      <c r="B195" s="15" t="s">
        <v>59</v>
      </c>
      <c r="C195" s="15" t="s">
        <v>72</v>
      </c>
      <c r="D195" s="16">
        <v>1072.75</v>
      </c>
      <c r="E195" s="17">
        <v>8.8540010000000002</v>
      </c>
      <c r="F195" s="16">
        <v>18.096</v>
      </c>
      <c r="G195" s="17">
        <f t="shared" si="35"/>
        <v>12.773966399999999</v>
      </c>
      <c r="H195" s="16">
        <v>8.2539999999999996</v>
      </c>
      <c r="I195" s="17">
        <f t="shared" si="25"/>
        <v>0.39371579999999995</v>
      </c>
      <c r="J195" s="18">
        <f t="shared" si="26"/>
        <v>2.8325326012354154E-2</v>
      </c>
      <c r="K195" s="1"/>
      <c r="L195" s="1"/>
    </row>
    <row r="196" spans="1:12" x14ac:dyDescent="0.25">
      <c r="A196" s="15">
        <v>192</v>
      </c>
      <c r="B196" s="15" t="s">
        <v>59</v>
      </c>
      <c r="C196" s="15" t="s">
        <v>73</v>
      </c>
      <c r="D196" s="16">
        <v>2118.67</v>
      </c>
      <c r="E196" s="17">
        <v>19.521986999999999</v>
      </c>
      <c r="F196" s="16">
        <v>18.628</v>
      </c>
      <c r="G196" s="17">
        <f t="shared" ref="G196:G198" si="36">F196*0.7142</f>
        <v>13.3041176</v>
      </c>
      <c r="H196" s="16">
        <v>9.2140000000000004</v>
      </c>
      <c r="I196" s="17">
        <f t="shared" si="25"/>
        <v>0.43950779999999995</v>
      </c>
      <c r="J196" s="18">
        <f t="shared" si="26"/>
        <v>3.1619766643788613E-2</v>
      </c>
      <c r="K196" s="1"/>
      <c r="L196" s="1"/>
    </row>
    <row r="197" spans="1:12" x14ac:dyDescent="0.25">
      <c r="A197" s="15">
        <v>193</v>
      </c>
      <c r="B197" s="15" t="s">
        <v>59</v>
      </c>
      <c r="C197" s="15" t="s">
        <v>74</v>
      </c>
      <c r="D197" s="16">
        <v>2121.89</v>
      </c>
      <c r="E197" s="17">
        <v>17.736993999999999</v>
      </c>
      <c r="F197" s="16">
        <v>18.628</v>
      </c>
      <c r="G197" s="17">
        <f t="shared" si="36"/>
        <v>13.3041176</v>
      </c>
      <c r="H197" s="16">
        <v>8.359</v>
      </c>
      <c r="I197" s="17">
        <f t="shared" si="25"/>
        <v>0.39872429999999998</v>
      </c>
      <c r="J197" s="18">
        <f t="shared" si="26"/>
        <v>2.8685655456417297E-2</v>
      </c>
      <c r="K197" s="1"/>
      <c r="L197" s="1"/>
    </row>
    <row r="198" spans="1:12" x14ac:dyDescent="0.25">
      <c r="A198" s="15">
        <v>194</v>
      </c>
      <c r="B198" s="15" t="s">
        <v>75</v>
      </c>
      <c r="C198" s="15" t="s">
        <v>57</v>
      </c>
      <c r="D198" s="16">
        <v>5195.57</v>
      </c>
      <c r="E198" s="17">
        <v>32.184995999999998</v>
      </c>
      <c r="F198" s="16">
        <v>18.628</v>
      </c>
      <c r="G198" s="17">
        <f t="shared" si="36"/>
        <v>13.3041176</v>
      </c>
      <c r="H198" s="16">
        <v>6.1950000000000003</v>
      </c>
      <c r="I198" s="17">
        <f t="shared" ref="I198:I261" si="37">H198*4.77*0.01</f>
        <v>0.29550149999999997</v>
      </c>
      <c r="J198" s="18">
        <f t="shared" ref="J198:J261" si="38">H198/291.4</f>
        <v>2.1259437199725464E-2</v>
      </c>
      <c r="K198" s="1"/>
      <c r="L198" s="1"/>
    </row>
    <row r="199" spans="1:12" x14ac:dyDescent="0.25">
      <c r="A199" s="15">
        <v>195</v>
      </c>
      <c r="B199" s="15" t="s">
        <v>75</v>
      </c>
      <c r="C199" s="15" t="s">
        <v>4</v>
      </c>
      <c r="D199" s="16">
        <v>2191.54</v>
      </c>
      <c r="E199" s="17">
        <v>34.048999999999999</v>
      </c>
      <c r="F199" s="16">
        <v>18.096</v>
      </c>
      <c r="G199" s="17">
        <f>F199*0.7059</f>
        <v>12.773966399999999</v>
      </c>
      <c r="H199" s="16">
        <v>15.537000000000001</v>
      </c>
      <c r="I199" s="17">
        <f t="shared" si="37"/>
        <v>0.74111490000000002</v>
      </c>
      <c r="J199" s="18">
        <f t="shared" si="38"/>
        <v>5.3318462594372007E-2</v>
      </c>
      <c r="K199" s="1"/>
      <c r="L199" s="1"/>
    </row>
    <row r="200" spans="1:12" x14ac:dyDescent="0.25">
      <c r="A200" s="15">
        <v>196</v>
      </c>
      <c r="B200" s="15" t="s">
        <v>75</v>
      </c>
      <c r="C200" s="15" t="s">
        <v>54</v>
      </c>
      <c r="D200" s="16">
        <v>5222.62</v>
      </c>
      <c r="E200" s="17">
        <v>51.768006</v>
      </c>
      <c r="F200" s="16">
        <v>18.628</v>
      </c>
      <c r="G200" s="17">
        <f>F200*0.7142</f>
        <v>13.3041176</v>
      </c>
      <c r="H200" s="16">
        <v>9.9120000000000008</v>
      </c>
      <c r="I200" s="17">
        <f t="shared" si="37"/>
        <v>0.47280240000000001</v>
      </c>
      <c r="J200" s="18">
        <f t="shared" si="38"/>
        <v>3.4015099519560749E-2</v>
      </c>
      <c r="K200" s="1"/>
      <c r="L200" s="1"/>
    </row>
    <row r="201" spans="1:12" x14ac:dyDescent="0.25">
      <c r="A201" s="15">
        <v>197</v>
      </c>
      <c r="B201" s="15" t="s">
        <v>75</v>
      </c>
      <c r="C201" s="15" t="s">
        <v>50</v>
      </c>
      <c r="D201" s="16">
        <v>3240.46</v>
      </c>
      <c r="E201" s="17">
        <v>26.970002000000001</v>
      </c>
      <c r="F201" s="16">
        <v>18.096</v>
      </c>
      <c r="G201" s="17">
        <f>F201*0.7059</f>
        <v>12.773966399999999</v>
      </c>
      <c r="H201" s="16">
        <v>8.3230000000000004</v>
      </c>
      <c r="I201" s="17">
        <f t="shared" si="37"/>
        <v>0.3970071</v>
      </c>
      <c r="J201" s="18">
        <f t="shared" si="38"/>
        <v>2.8562113932738508E-2</v>
      </c>
      <c r="K201" s="1"/>
      <c r="L201" s="1"/>
    </row>
    <row r="202" spans="1:12" x14ac:dyDescent="0.25">
      <c r="A202" s="15">
        <v>198</v>
      </c>
      <c r="B202" s="15" t="s">
        <v>75</v>
      </c>
      <c r="C202" s="15" t="s">
        <v>24</v>
      </c>
      <c r="D202" s="16">
        <v>2062.2199999999998</v>
      </c>
      <c r="E202" s="17">
        <v>24.059999000000001</v>
      </c>
      <c r="F202" s="16">
        <v>18.628</v>
      </c>
      <c r="G202" s="17">
        <f>F202*0.7142</f>
        <v>13.3041176</v>
      </c>
      <c r="H202" s="16">
        <v>11.667</v>
      </c>
      <c r="I202" s="17">
        <f t="shared" si="37"/>
        <v>0.55651589999999995</v>
      </c>
      <c r="J202" s="18">
        <f t="shared" si="38"/>
        <v>4.0037748798901852E-2</v>
      </c>
      <c r="K202" s="1"/>
      <c r="L202" s="1"/>
    </row>
    <row r="203" spans="1:12" x14ac:dyDescent="0.25">
      <c r="A203" s="15">
        <v>199</v>
      </c>
      <c r="B203" s="15" t="s">
        <v>75</v>
      </c>
      <c r="C203" s="15" t="s">
        <v>48</v>
      </c>
      <c r="D203" s="16">
        <v>1075.8900000000001</v>
      </c>
      <c r="E203" s="17">
        <v>8.9520029999999995</v>
      </c>
      <c r="F203" s="16">
        <v>18.096</v>
      </c>
      <c r="G203" s="17">
        <f t="shared" ref="G203:G207" si="39">F203*0.7059</f>
        <v>12.773966399999999</v>
      </c>
      <c r="H203" s="16">
        <v>8.3209999999999997</v>
      </c>
      <c r="I203" s="17">
        <f t="shared" si="37"/>
        <v>0.39691169999999992</v>
      </c>
      <c r="J203" s="18">
        <f t="shared" si="38"/>
        <v>2.8555250514756349E-2</v>
      </c>
      <c r="K203" s="1"/>
      <c r="L203" s="1"/>
    </row>
    <row r="204" spans="1:12" x14ac:dyDescent="0.25">
      <c r="A204" s="15">
        <v>200</v>
      </c>
      <c r="B204" s="15" t="s">
        <v>75</v>
      </c>
      <c r="C204" s="15" t="s">
        <v>25</v>
      </c>
      <c r="D204" s="16">
        <v>3242.04</v>
      </c>
      <c r="E204" s="17">
        <v>31.170006999999998</v>
      </c>
      <c r="F204" s="16">
        <v>18.096</v>
      </c>
      <c r="G204" s="17">
        <f t="shared" si="39"/>
        <v>12.773966399999999</v>
      </c>
      <c r="H204" s="16">
        <v>9.613999999999999</v>
      </c>
      <c r="I204" s="17">
        <f t="shared" si="37"/>
        <v>0.45858779999999988</v>
      </c>
      <c r="J204" s="18">
        <f t="shared" si="38"/>
        <v>3.2992450240219628E-2</v>
      </c>
      <c r="K204" s="1"/>
      <c r="L204" s="1"/>
    </row>
    <row r="205" spans="1:12" x14ac:dyDescent="0.25">
      <c r="A205" s="15">
        <v>201</v>
      </c>
      <c r="B205" s="15" t="s">
        <v>75</v>
      </c>
      <c r="C205" s="15" t="s">
        <v>5</v>
      </c>
      <c r="D205" s="16">
        <v>1064.99</v>
      </c>
      <c r="E205" s="17">
        <v>9.580997</v>
      </c>
      <c r="F205" s="16">
        <v>18.096</v>
      </c>
      <c r="G205" s="17">
        <f t="shared" si="39"/>
        <v>12.773966399999999</v>
      </c>
      <c r="H205" s="16">
        <v>8.9960000000000004</v>
      </c>
      <c r="I205" s="17">
        <f t="shared" si="37"/>
        <v>0.42910919999999997</v>
      </c>
      <c r="J205" s="18">
        <f t="shared" si="38"/>
        <v>3.0871654083733702E-2</v>
      </c>
      <c r="K205" s="1"/>
      <c r="L205" s="1"/>
    </row>
    <row r="206" spans="1:12" x14ac:dyDescent="0.25">
      <c r="A206" s="15">
        <v>202</v>
      </c>
      <c r="B206" s="15" t="s">
        <v>75</v>
      </c>
      <c r="C206" s="15" t="s">
        <v>26</v>
      </c>
      <c r="D206" s="16">
        <v>3234.16</v>
      </c>
      <c r="E206" s="17">
        <v>30.808997999999999</v>
      </c>
      <c r="F206" s="16">
        <v>18.096</v>
      </c>
      <c r="G206" s="17">
        <f t="shared" si="39"/>
        <v>12.773966399999999</v>
      </c>
      <c r="H206" s="16">
        <v>9.5259999999999998</v>
      </c>
      <c r="I206" s="17">
        <f t="shared" si="37"/>
        <v>0.45439019999999991</v>
      </c>
      <c r="J206" s="18">
        <f t="shared" si="38"/>
        <v>3.2690459849004809E-2</v>
      </c>
      <c r="K206" s="1"/>
      <c r="L206" s="1"/>
    </row>
    <row r="207" spans="1:12" x14ac:dyDescent="0.25">
      <c r="A207" s="15">
        <v>203</v>
      </c>
      <c r="B207" s="15" t="s">
        <v>75</v>
      </c>
      <c r="C207" s="15" t="s">
        <v>6</v>
      </c>
      <c r="D207" s="16">
        <v>1075.17</v>
      </c>
      <c r="E207" s="17">
        <v>8.6360039999999998</v>
      </c>
      <c r="F207" s="16">
        <v>18.096</v>
      </c>
      <c r="G207" s="17">
        <f t="shared" si="39"/>
        <v>12.773966399999999</v>
      </c>
      <c r="H207" s="16">
        <v>8.032</v>
      </c>
      <c r="I207" s="17">
        <f t="shared" si="37"/>
        <v>0.38312639999999998</v>
      </c>
      <c r="J207" s="18">
        <f t="shared" si="38"/>
        <v>2.7563486616334936E-2</v>
      </c>
      <c r="K207" s="1"/>
      <c r="L207" s="1"/>
    </row>
    <row r="208" spans="1:12" x14ac:dyDescent="0.25">
      <c r="A208" s="15">
        <v>204</v>
      </c>
      <c r="B208" s="15" t="s">
        <v>75</v>
      </c>
      <c r="C208" s="15" t="s">
        <v>7</v>
      </c>
      <c r="D208" s="16">
        <v>2061.5</v>
      </c>
      <c r="E208" s="17">
        <v>25.691009999999999</v>
      </c>
      <c r="F208" s="16">
        <v>18.628</v>
      </c>
      <c r="G208" s="17">
        <f>F208*0.7142</f>
        <v>13.3041176</v>
      </c>
      <c r="H208" s="16">
        <v>12.462000000000002</v>
      </c>
      <c r="I208" s="17">
        <f t="shared" si="37"/>
        <v>0.59443740000000012</v>
      </c>
      <c r="J208" s="18">
        <f t="shared" si="38"/>
        <v>4.2765957446808521E-2</v>
      </c>
      <c r="K208" s="1"/>
      <c r="L208" s="1"/>
    </row>
    <row r="209" spans="1:12" x14ac:dyDescent="0.25">
      <c r="A209" s="15">
        <v>205</v>
      </c>
      <c r="B209" s="15" t="s">
        <v>75</v>
      </c>
      <c r="C209" s="15" t="s">
        <v>8</v>
      </c>
      <c r="D209" s="16">
        <v>3226.33</v>
      </c>
      <c r="E209" s="17">
        <v>31.537002000000001</v>
      </c>
      <c r="F209" s="16">
        <v>18.096</v>
      </c>
      <c r="G209" s="17">
        <f t="shared" ref="G209:G212" si="40">F209*0.7059</f>
        <v>12.773966399999999</v>
      </c>
      <c r="H209" s="16">
        <v>9.7750000000000004</v>
      </c>
      <c r="I209" s="17">
        <f t="shared" si="37"/>
        <v>0.46626749999999995</v>
      </c>
      <c r="J209" s="18">
        <f t="shared" si="38"/>
        <v>3.3544955387783119E-2</v>
      </c>
      <c r="K209" s="1"/>
      <c r="L209" s="1"/>
    </row>
    <row r="210" spans="1:12" x14ac:dyDescent="0.25">
      <c r="A210" s="15">
        <v>206</v>
      </c>
      <c r="B210" s="15" t="s">
        <v>75</v>
      </c>
      <c r="C210" s="15" t="s">
        <v>9</v>
      </c>
      <c r="D210" s="16">
        <v>1979.84</v>
      </c>
      <c r="E210" s="17">
        <v>24.391999999999999</v>
      </c>
      <c r="F210" s="16">
        <v>18.096</v>
      </c>
      <c r="G210" s="17">
        <f t="shared" si="40"/>
        <v>12.773966399999999</v>
      </c>
      <c r="H210" s="16">
        <v>12.319999999999999</v>
      </c>
      <c r="I210" s="17">
        <f t="shared" si="37"/>
        <v>0.58766399999999996</v>
      </c>
      <c r="J210" s="18">
        <f t="shared" si="38"/>
        <v>4.2278654770075495E-2</v>
      </c>
      <c r="K210" s="1"/>
      <c r="L210" s="1"/>
    </row>
    <row r="211" spans="1:12" x14ac:dyDescent="0.25">
      <c r="A211" s="15">
        <v>207</v>
      </c>
      <c r="B211" s="15" t="s">
        <v>75</v>
      </c>
      <c r="C211" s="15" t="s">
        <v>11</v>
      </c>
      <c r="D211" s="16">
        <v>1981.62</v>
      </c>
      <c r="E211" s="17">
        <v>21.734999999999999</v>
      </c>
      <c r="F211" s="16">
        <v>18.096</v>
      </c>
      <c r="G211" s="17">
        <f t="shared" si="40"/>
        <v>12.773966399999999</v>
      </c>
      <c r="H211" s="16">
        <v>10.968</v>
      </c>
      <c r="I211" s="17">
        <f t="shared" si="37"/>
        <v>0.52317359999999991</v>
      </c>
      <c r="J211" s="18">
        <f t="shared" si="38"/>
        <v>3.7638984214138645E-2</v>
      </c>
      <c r="K211" s="1"/>
      <c r="L211" s="1"/>
    </row>
    <row r="212" spans="1:12" x14ac:dyDescent="0.25">
      <c r="A212" s="15">
        <v>208</v>
      </c>
      <c r="B212" s="15" t="s">
        <v>75</v>
      </c>
      <c r="C212" s="15" t="s">
        <v>14</v>
      </c>
      <c r="D212" s="16">
        <v>1077.21</v>
      </c>
      <c r="E212" s="17">
        <v>9.2870000000000008</v>
      </c>
      <c r="F212" s="16">
        <v>18.096</v>
      </c>
      <c r="G212" s="17">
        <f t="shared" si="40"/>
        <v>12.773966399999999</v>
      </c>
      <c r="H212" s="16">
        <v>8.6210000000000004</v>
      </c>
      <c r="I212" s="17">
        <f t="shared" si="37"/>
        <v>0.41122169999999997</v>
      </c>
      <c r="J212" s="18">
        <f t="shared" si="38"/>
        <v>2.9584763212079618E-2</v>
      </c>
      <c r="K212" s="1"/>
      <c r="L212" s="1"/>
    </row>
    <row r="213" spans="1:12" x14ac:dyDescent="0.25">
      <c r="A213" s="15">
        <v>209</v>
      </c>
      <c r="B213" s="15" t="s">
        <v>76</v>
      </c>
      <c r="C213" s="15" t="s">
        <v>23</v>
      </c>
      <c r="D213" s="16">
        <v>3878.76</v>
      </c>
      <c r="E213" s="17">
        <v>40.454999999999998</v>
      </c>
      <c r="F213" s="16">
        <v>18.628</v>
      </c>
      <c r="G213" s="17">
        <f>F213*0.7142</f>
        <v>13.3041176</v>
      </c>
      <c r="H213" s="16">
        <v>10.34</v>
      </c>
      <c r="I213" s="17">
        <f t="shared" si="37"/>
        <v>0.49321799999999999</v>
      </c>
      <c r="J213" s="18">
        <f t="shared" si="38"/>
        <v>3.5483870967741936E-2</v>
      </c>
      <c r="K213" s="1"/>
      <c r="L213" s="1"/>
    </row>
    <row r="214" spans="1:12" x14ac:dyDescent="0.25">
      <c r="A214" s="15">
        <v>210</v>
      </c>
      <c r="B214" s="15" t="s">
        <v>76</v>
      </c>
      <c r="C214" s="15" t="s">
        <v>26</v>
      </c>
      <c r="D214" s="16">
        <v>1363.38</v>
      </c>
      <c r="E214" s="17">
        <v>13.436992999999999</v>
      </c>
      <c r="F214" s="16">
        <v>18.096</v>
      </c>
      <c r="G214" s="17">
        <f t="shared" ref="G214:G222" si="41">F214*0.7059</f>
        <v>12.773966399999999</v>
      </c>
      <c r="H214" s="16">
        <v>9.8559999999999999</v>
      </c>
      <c r="I214" s="17">
        <f t="shared" si="37"/>
        <v>0.47013119999999997</v>
      </c>
      <c r="J214" s="18">
        <f t="shared" si="38"/>
        <v>3.3822923816060398E-2</v>
      </c>
      <c r="K214" s="1"/>
      <c r="L214" s="1"/>
    </row>
    <row r="215" spans="1:12" x14ac:dyDescent="0.25">
      <c r="A215" s="15">
        <v>211</v>
      </c>
      <c r="B215" s="15" t="s">
        <v>76</v>
      </c>
      <c r="C215" s="15" t="s">
        <v>7</v>
      </c>
      <c r="D215" s="16">
        <v>2724.23</v>
      </c>
      <c r="E215" s="17">
        <v>20.417998999999998</v>
      </c>
      <c r="F215" s="16">
        <v>18.096</v>
      </c>
      <c r="G215" s="17">
        <f t="shared" si="41"/>
        <v>12.773966399999999</v>
      </c>
      <c r="H215" s="16">
        <v>7.4950000000000001</v>
      </c>
      <c r="I215" s="17">
        <f t="shared" si="37"/>
        <v>0.35751149999999998</v>
      </c>
      <c r="J215" s="18">
        <f t="shared" si="38"/>
        <v>2.5720658888126288E-2</v>
      </c>
      <c r="K215" s="1"/>
      <c r="L215" s="1"/>
    </row>
    <row r="216" spans="1:12" x14ac:dyDescent="0.25">
      <c r="A216" s="15">
        <v>212</v>
      </c>
      <c r="B216" s="15" t="s">
        <v>76</v>
      </c>
      <c r="C216" s="15" t="s">
        <v>9</v>
      </c>
      <c r="D216" s="16">
        <v>721.26</v>
      </c>
      <c r="E216" s="17">
        <v>4.6749999999999998</v>
      </c>
      <c r="F216" s="16">
        <v>18.096</v>
      </c>
      <c r="G216" s="17">
        <f t="shared" si="41"/>
        <v>12.773966399999999</v>
      </c>
      <c r="H216" s="16">
        <v>6.4820000000000002</v>
      </c>
      <c r="I216" s="17">
        <f t="shared" si="37"/>
        <v>0.30919140000000001</v>
      </c>
      <c r="J216" s="18">
        <f t="shared" si="38"/>
        <v>2.2244337680164726E-2</v>
      </c>
      <c r="K216" s="1"/>
      <c r="L216" s="1"/>
    </row>
    <row r="217" spans="1:12" x14ac:dyDescent="0.25">
      <c r="A217" s="15">
        <v>213</v>
      </c>
      <c r="B217" s="15" t="s">
        <v>76</v>
      </c>
      <c r="C217" s="15" t="s">
        <v>11</v>
      </c>
      <c r="D217" s="16">
        <v>2185.8000000000002</v>
      </c>
      <c r="E217" s="17">
        <v>16.737998000000001</v>
      </c>
      <c r="F217" s="16">
        <v>18.096</v>
      </c>
      <c r="G217" s="17">
        <f t="shared" si="41"/>
        <v>12.773966399999999</v>
      </c>
      <c r="H217" s="16">
        <v>7.6579999999999995</v>
      </c>
      <c r="I217" s="17">
        <f t="shared" si="37"/>
        <v>0.36528659999999996</v>
      </c>
      <c r="J217" s="18">
        <f t="shared" si="38"/>
        <v>2.6280027453671927E-2</v>
      </c>
      <c r="K217" s="1"/>
      <c r="L217" s="1"/>
    </row>
    <row r="218" spans="1:12" x14ac:dyDescent="0.25">
      <c r="A218" s="15">
        <v>214</v>
      </c>
      <c r="B218" s="15" t="s">
        <v>76</v>
      </c>
      <c r="C218" s="15" t="s">
        <v>14</v>
      </c>
      <c r="D218" s="16">
        <v>721.45</v>
      </c>
      <c r="E218" s="17">
        <v>4.8830010000000001</v>
      </c>
      <c r="F218" s="16">
        <v>18.096</v>
      </c>
      <c r="G218" s="17">
        <f t="shared" si="41"/>
        <v>12.773966399999999</v>
      </c>
      <c r="H218" s="16">
        <v>6.7679999999999998</v>
      </c>
      <c r="I218" s="17">
        <f t="shared" si="37"/>
        <v>0.32283359999999994</v>
      </c>
      <c r="J218" s="18">
        <f t="shared" si="38"/>
        <v>2.3225806451612905E-2</v>
      </c>
      <c r="K218" s="1"/>
      <c r="L218" s="1"/>
    </row>
    <row r="219" spans="1:12" x14ac:dyDescent="0.25">
      <c r="A219" s="15">
        <v>215</v>
      </c>
      <c r="B219" s="15" t="s">
        <v>76</v>
      </c>
      <c r="C219" s="15" t="s">
        <v>16</v>
      </c>
      <c r="D219" s="16">
        <v>1347.58</v>
      </c>
      <c r="E219" s="17">
        <v>12.570997</v>
      </c>
      <c r="F219" s="16">
        <v>18.096</v>
      </c>
      <c r="G219" s="17">
        <f t="shared" si="41"/>
        <v>12.773966399999999</v>
      </c>
      <c r="H219" s="16">
        <v>9.3290000000000006</v>
      </c>
      <c r="I219" s="17">
        <f t="shared" si="37"/>
        <v>0.44499330000000004</v>
      </c>
      <c r="J219" s="18">
        <f t="shared" si="38"/>
        <v>3.2014413177762532E-2</v>
      </c>
      <c r="K219" s="1"/>
      <c r="L219" s="1"/>
    </row>
    <row r="220" spans="1:12" x14ac:dyDescent="0.25">
      <c r="A220" s="15">
        <v>216</v>
      </c>
      <c r="B220" s="15" t="s">
        <v>76</v>
      </c>
      <c r="C220" s="15" t="s">
        <v>27</v>
      </c>
      <c r="D220" s="16">
        <v>1344.23</v>
      </c>
      <c r="E220" s="17">
        <v>14.103002</v>
      </c>
      <c r="F220" s="16">
        <v>18.096</v>
      </c>
      <c r="G220" s="17">
        <f t="shared" si="41"/>
        <v>12.773966399999999</v>
      </c>
      <c r="H220" s="16">
        <v>10.491</v>
      </c>
      <c r="I220" s="17">
        <f t="shared" si="37"/>
        <v>0.50042069999999994</v>
      </c>
      <c r="J220" s="18">
        <f t="shared" si="38"/>
        <v>3.6002059025394648E-2</v>
      </c>
      <c r="K220" s="1"/>
      <c r="L220" s="1"/>
    </row>
    <row r="221" spans="1:12" x14ac:dyDescent="0.25">
      <c r="A221" s="15">
        <v>217</v>
      </c>
      <c r="B221" s="15" t="s">
        <v>76</v>
      </c>
      <c r="C221" s="15" t="s">
        <v>28</v>
      </c>
      <c r="D221" s="16">
        <v>2725.45</v>
      </c>
      <c r="E221" s="17">
        <v>26.796002999999999</v>
      </c>
      <c r="F221" s="16">
        <v>18.096</v>
      </c>
      <c r="G221" s="17">
        <f t="shared" si="41"/>
        <v>12.773966399999999</v>
      </c>
      <c r="H221" s="16">
        <v>9.8320000000000007</v>
      </c>
      <c r="I221" s="17">
        <f t="shared" si="37"/>
        <v>0.46898640000000003</v>
      </c>
      <c r="J221" s="18">
        <f t="shared" si="38"/>
        <v>3.3740562800274543E-2</v>
      </c>
      <c r="K221" s="1"/>
      <c r="L221" s="1"/>
    </row>
    <row r="222" spans="1:12" x14ac:dyDescent="0.25">
      <c r="A222" s="15">
        <v>218</v>
      </c>
      <c r="B222" s="15" t="s">
        <v>76</v>
      </c>
      <c r="C222" s="15" t="s">
        <v>29</v>
      </c>
      <c r="D222" s="16">
        <v>2168.25</v>
      </c>
      <c r="E222" s="17">
        <v>20.222003000000001</v>
      </c>
      <c r="F222" s="16">
        <v>18.096</v>
      </c>
      <c r="G222" s="17">
        <f t="shared" si="41"/>
        <v>12.773966399999999</v>
      </c>
      <c r="H222" s="16">
        <v>9.3259999999999987</v>
      </c>
      <c r="I222" s="17">
        <f t="shared" si="37"/>
        <v>0.44485019999999992</v>
      </c>
      <c r="J222" s="18">
        <f t="shared" si="38"/>
        <v>3.2004118050789294E-2</v>
      </c>
      <c r="K222" s="1"/>
      <c r="L222" s="1"/>
    </row>
    <row r="223" spans="1:12" x14ac:dyDescent="0.25">
      <c r="A223" s="15">
        <v>219</v>
      </c>
      <c r="B223" s="15" t="s">
        <v>76</v>
      </c>
      <c r="C223" s="15" t="s">
        <v>30</v>
      </c>
      <c r="D223" s="16">
        <v>3493.03</v>
      </c>
      <c r="E223" s="17">
        <v>29.691006999999999</v>
      </c>
      <c r="F223" s="16">
        <v>18.628</v>
      </c>
      <c r="G223" s="17">
        <f t="shared" ref="G223:G225" si="42">F223*0.7142</f>
        <v>13.3041176</v>
      </c>
      <c r="H223" s="16">
        <v>8.5</v>
      </c>
      <c r="I223" s="17">
        <f t="shared" si="37"/>
        <v>0.40544999999999998</v>
      </c>
      <c r="J223" s="18">
        <f t="shared" si="38"/>
        <v>2.9169526424159233E-2</v>
      </c>
      <c r="K223" s="1"/>
      <c r="L223" s="1"/>
    </row>
    <row r="224" spans="1:12" x14ac:dyDescent="0.25">
      <c r="A224" s="15">
        <v>220</v>
      </c>
      <c r="B224" s="15" t="s">
        <v>76</v>
      </c>
      <c r="C224" s="15" t="s">
        <v>55</v>
      </c>
      <c r="D224" s="16">
        <v>3478.61</v>
      </c>
      <c r="E224" s="17">
        <v>22.167995000000001</v>
      </c>
      <c r="F224" s="16">
        <v>18.628</v>
      </c>
      <c r="G224" s="17">
        <f t="shared" si="42"/>
        <v>13.3041176</v>
      </c>
      <c r="H224" s="16">
        <v>6.3730000000000002</v>
      </c>
      <c r="I224" s="17">
        <f t="shared" si="37"/>
        <v>0.30399209999999999</v>
      </c>
      <c r="J224" s="18">
        <f t="shared" si="38"/>
        <v>2.1870281400137272E-2</v>
      </c>
      <c r="K224" s="1"/>
      <c r="L224" s="1"/>
    </row>
    <row r="225" spans="1:12" x14ac:dyDescent="0.25">
      <c r="A225" s="15">
        <v>221</v>
      </c>
      <c r="B225" s="15" t="s">
        <v>76</v>
      </c>
      <c r="C225" s="15" t="s">
        <v>31</v>
      </c>
      <c r="D225" s="16">
        <v>3496.82</v>
      </c>
      <c r="E225" s="17">
        <v>30.957003</v>
      </c>
      <c r="F225" s="16">
        <v>18.628</v>
      </c>
      <c r="G225" s="17">
        <f t="shared" si="42"/>
        <v>13.3041176</v>
      </c>
      <c r="H225" s="16">
        <v>8.8529999999999998</v>
      </c>
      <c r="I225" s="17">
        <f t="shared" si="37"/>
        <v>0.42228809999999994</v>
      </c>
      <c r="J225" s="18">
        <f t="shared" si="38"/>
        <v>3.0380919698009611E-2</v>
      </c>
      <c r="K225" s="1"/>
      <c r="L225" s="1"/>
    </row>
    <row r="226" spans="1:12" x14ac:dyDescent="0.25">
      <c r="A226" s="15">
        <v>222</v>
      </c>
      <c r="B226" s="15" t="s">
        <v>76</v>
      </c>
      <c r="C226" s="15" t="s">
        <v>32</v>
      </c>
      <c r="D226" s="16">
        <v>1355.7</v>
      </c>
      <c r="E226" s="17">
        <v>13.555</v>
      </c>
      <c r="F226" s="16">
        <v>18.096</v>
      </c>
      <c r="G226" s="17">
        <f>F226*0.7059</f>
        <v>12.773966399999999</v>
      </c>
      <c r="H226" s="16">
        <v>9.9989999999999988</v>
      </c>
      <c r="I226" s="17">
        <f t="shared" si="37"/>
        <v>0.47695229999999988</v>
      </c>
      <c r="J226" s="18">
        <f t="shared" si="38"/>
        <v>3.4313658201784489E-2</v>
      </c>
      <c r="K226" s="1"/>
      <c r="L226" s="1"/>
    </row>
    <row r="227" spans="1:12" x14ac:dyDescent="0.25">
      <c r="A227" s="15">
        <v>223</v>
      </c>
      <c r="B227" s="15" t="s">
        <v>76</v>
      </c>
      <c r="C227" s="15" t="s">
        <v>33</v>
      </c>
      <c r="D227" s="16">
        <v>3485.74</v>
      </c>
      <c r="E227" s="17">
        <v>29.083995000000002</v>
      </c>
      <c r="F227" s="16">
        <v>18.628</v>
      </c>
      <c r="G227" s="17">
        <f>F227*0.7142</f>
        <v>13.3041176</v>
      </c>
      <c r="H227" s="16">
        <v>8.3440000000000012</v>
      </c>
      <c r="I227" s="17">
        <f t="shared" si="37"/>
        <v>0.3980088</v>
      </c>
      <c r="J227" s="18">
        <f t="shared" si="38"/>
        <v>2.8634179821551139E-2</v>
      </c>
      <c r="K227" s="1"/>
      <c r="L227" s="1"/>
    </row>
    <row r="228" spans="1:12" x14ac:dyDescent="0.25">
      <c r="A228" s="15">
        <v>224</v>
      </c>
      <c r="B228" s="15" t="s">
        <v>76</v>
      </c>
      <c r="C228" s="15" t="s">
        <v>34</v>
      </c>
      <c r="D228" s="16">
        <v>2730.65</v>
      </c>
      <c r="E228" s="17">
        <v>28.565999999999999</v>
      </c>
      <c r="F228" s="16">
        <v>18.096</v>
      </c>
      <c r="G228" s="17">
        <f t="shared" ref="G228:G231" si="43">F228*0.7059</f>
        <v>12.773966399999999</v>
      </c>
      <c r="H228" s="16">
        <v>10.461</v>
      </c>
      <c r="I228" s="17">
        <f t="shared" si="37"/>
        <v>0.49898969999999998</v>
      </c>
      <c r="J228" s="18">
        <f t="shared" si="38"/>
        <v>3.5899107755662324E-2</v>
      </c>
      <c r="K228" s="1"/>
      <c r="L228" s="1"/>
    </row>
    <row r="229" spans="1:12" x14ac:dyDescent="0.25">
      <c r="A229" s="15">
        <v>225</v>
      </c>
      <c r="B229" s="15" t="s">
        <v>76</v>
      </c>
      <c r="C229" s="15" t="s">
        <v>35</v>
      </c>
      <c r="D229" s="16">
        <v>719.66</v>
      </c>
      <c r="E229" s="17">
        <v>4.7759989999999997</v>
      </c>
      <c r="F229" s="16">
        <v>18.096</v>
      </c>
      <c r="G229" s="17">
        <f t="shared" si="43"/>
        <v>12.773966399999999</v>
      </c>
      <c r="H229" s="16">
        <v>6.6360000000000001</v>
      </c>
      <c r="I229" s="17">
        <f t="shared" si="37"/>
        <v>0.31653719999999996</v>
      </c>
      <c r="J229" s="18">
        <f t="shared" si="38"/>
        <v>2.2772820864790669E-2</v>
      </c>
      <c r="K229" s="1"/>
      <c r="L229" s="1"/>
    </row>
    <row r="230" spans="1:12" x14ac:dyDescent="0.25">
      <c r="A230" s="15">
        <v>226</v>
      </c>
      <c r="B230" s="15" t="s">
        <v>76</v>
      </c>
      <c r="C230" s="15" t="s">
        <v>36</v>
      </c>
      <c r="D230" s="16">
        <v>2728.2</v>
      </c>
      <c r="E230" s="17">
        <v>39.175004999999999</v>
      </c>
      <c r="F230" s="16">
        <v>18.096</v>
      </c>
      <c r="G230" s="17">
        <f t="shared" si="43"/>
        <v>12.773966399999999</v>
      </c>
      <c r="H230" s="16">
        <v>14.359</v>
      </c>
      <c r="I230" s="17">
        <f t="shared" si="37"/>
        <v>0.68492430000000004</v>
      </c>
      <c r="J230" s="18">
        <f t="shared" si="38"/>
        <v>4.9275909402882637E-2</v>
      </c>
      <c r="K230" s="1"/>
      <c r="L230" s="1"/>
    </row>
    <row r="231" spans="1:12" x14ac:dyDescent="0.25">
      <c r="A231" s="15">
        <v>227</v>
      </c>
      <c r="B231" s="15" t="s">
        <v>76</v>
      </c>
      <c r="C231" s="15" t="s">
        <v>37</v>
      </c>
      <c r="D231" s="16">
        <v>1070.45</v>
      </c>
      <c r="E231" s="17">
        <v>11.606995</v>
      </c>
      <c r="F231" s="16">
        <v>18.096</v>
      </c>
      <c r="G231" s="17">
        <f t="shared" si="43"/>
        <v>12.773966399999999</v>
      </c>
      <c r="H231" s="16">
        <v>10.843</v>
      </c>
      <c r="I231" s="17">
        <f t="shared" si="37"/>
        <v>0.51721109999999992</v>
      </c>
      <c r="J231" s="18">
        <f t="shared" si="38"/>
        <v>3.7210020590253946E-2</v>
      </c>
      <c r="K231" s="1"/>
      <c r="L231" s="1"/>
    </row>
    <row r="232" spans="1:12" x14ac:dyDescent="0.25">
      <c r="A232" s="15">
        <v>228</v>
      </c>
      <c r="B232" s="15" t="s">
        <v>76</v>
      </c>
      <c r="C232" s="15" t="s">
        <v>38</v>
      </c>
      <c r="D232" s="16">
        <v>2126.39</v>
      </c>
      <c r="E232" s="17">
        <v>22.340993999999998</v>
      </c>
      <c r="F232" s="16">
        <v>18.628</v>
      </c>
      <c r="G232" s="17">
        <f>F232*0.7142</f>
        <v>13.3041176</v>
      </c>
      <c r="H232" s="16">
        <v>10.507000000000001</v>
      </c>
      <c r="I232" s="17">
        <f t="shared" si="37"/>
        <v>0.50118390000000002</v>
      </c>
      <c r="J232" s="18">
        <f t="shared" si="38"/>
        <v>3.6056966369251896E-2</v>
      </c>
      <c r="K232" s="1"/>
      <c r="L232" s="1"/>
    </row>
    <row r="233" spans="1:12" x14ac:dyDescent="0.25">
      <c r="A233" s="15">
        <v>229</v>
      </c>
      <c r="B233" s="15" t="s">
        <v>76</v>
      </c>
      <c r="C233" s="15" t="s">
        <v>39</v>
      </c>
      <c r="D233" s="16">
        <v>724.92</v>
      </c>
      <c r="E233" s="17">
        <v>9.4689990000000002</v>
      </c>
      <c r="F233" s="16">
        <v>18.096</v>
      </c>
      <c r="G233" s="17">
        <f>F233*0.7059</f>
        <v>12.773966399999999</v>
      </c>
      <c r="H233" s="16">
        <v>13.062000000000001</v>
      </c>
      <c r="I233" s="17">
        <f t="shared" si="37"/>
        <v>0.62305739999999998</v>
      </c>
      <c r="J233" s="18">
        <f t="shared" si="38"/>
        <v>4.4824982841455051E-2</v>
      </c>
      <c r="K233" s="1"/>
      <c r="L233" s="1"/>
    </row>
    <row r="234" spans="1:12" x14ac:dyDescent="0.25">
      <c r="A234" s="15">
        <v>230</v>
      </c>
      <c r="B234" s="15" t="s">
        <v>76</v>
      </c>
      <c r="C234" s="15" t="s">
        <v>40</v>
      </c>
      <c r="D234" s="16">
        <v>3496.94</v>
      </c>
      <c r="E234" s="17">
        <v>47.716996999999999</v>
      </c>
      <c r="F234" s="16">
        <v>18.628</v>
      </c>
      <c r="G234" s="17">
        <f t="shared" ref="G234:G237" si="44">F234*0.7142</f>
        <v>13.3041176</v>
      </c>
      <c r="H234" s="16">
        <v>13.645</v>
      </c>
      <c r="I234" s="17">
        <f t="shared" si="37"/>
        <v>0.6508664999999999</v>
      </c>
      <c r="J234" s="18">
        <f t="shared" si="38"/>
        <v>4.682566918325326E-2</v>
      </c>
      <c r="K234" s="1"/>
      <c r="L234" s="1"/>
    </row>
    <row r="235" spans="1:12" x14ac:dyDescent="0.25">
      <c r="A235" s="15">
        <v>231</v>
      </c>
      <c r="B235" s="15" t="s">
        <v>76</v>
      </c>
      <c r="C235" s="15" t="s">
        <v>77</v>
      </c>
      <c r="D235" s="16">
        <v>3496.16</v>
      </c>
      <c r="E235" s="17">
        <v>51.138995999999999</v>
      </c>
      <c r="F235" s="16">
        <v>18.628</v>
      </c>
      <c r="G235" s="17">
        <f t="shared" si="44"/>
        <v>13.3041176</v>
      </c>
      <c r="H235" s="16">
        <v>14.626999999999999</v>
      </c>
      <c r="I235" s="17">
        <f t="shared" si="37"/>
        <v>0.69770789999999994</v>
      </c>
      <c r="J235" s="18">
        <f t="shared" si="38"/>
        <v>5.0195607412491419E-2</v>
      </c>
      <c r="K235" s="1"/>
      <c r="L235" s="1"/>
    </row>
    <row r="236" spans="1:12" x14ac:dyDescent="0.25">
      <c r="A236" s="15">
        <v>232</v>
      </c>
      <c r="B236" s="15" t="s">
        <v>76</v>
      </c>
      <c r="C236" s="15" t="s">
        <v>78</v>
      </c>
      <c r="D236" s="16">
        <v>3500.2</v>
      </c>
      <c r="E236" s="17">
        <v>42.777006</v>
      </c>
      <c r="F236" s="16">
        <v>18.628</v>
      </c>
      <c r="G236" s="17">
        <f t="shared" si="44"/>
        <v>13.3041176</v>
      </c>
      <c r="H236" s="16">
        <v>12.221</v>
      </c>
      <c r="I236" s="17">
        <f t="shared" si="37"/>
        <v>0.58294170000000001</v>
      </c>
      <c r="J236" s="18">
        <f t="shared" si="38"/>
        <v>4.1938915579958824E-2</v>
      </c>
      <c r="K236" s="1"/>
      <c r="L236" s="1"/>
    </row>
    <row r="237" spans="1:12" x14ac:dyDescent="0.25">
      <c r="A237" s="15">
        <v>233</v>
      </c>
      <c r="B237" s="15" t="s">
        <v>76</v>
      </c>
      <c r="C237" s="15" t="s">
        <v>44</v>
      </c>
      <c r="D237" s="16">
        <v>4720.51</v>
      </c>
      <c r="E237" s="17">
        <v>46.517983999999998</v>
      </c>
      <c r="F237" s="16">
        <v>18.628</v>
      </c>
      <c r="G237" s="17">
        <f t="shared" si="44"/>
        <v>13.3041176</v>
      </c>
      <c r="H237" s="16">
        <v>9.8539999999999992</v>
      </c>
      <c r="I237" s="17">
        <f t="shared" si="37"/>
        <v>0.47003579999999995</v>
      </c>
      <c r="J237" s="18">
        <f t="shared" si="38"/>
        <v>3.3816060398078246E-2</v>
      </c>
      <c r="K237" s="1"/>
      <c r="L237" s="1"/>
    </row>
    <row r="238" spans="1:12" x14ac:dyDescent="0.25">
      <c r="A238" s="15">
        <v>234</v>
      </c>
      <c r="B238" s="15" t="s">
        <v>76</v>
      </c>
      <c r="C238" s="15" t="s">
        <v>45</v>
      </c>
      <c r="D238" s="16">
        <v>1956.37</v>
      </c>
      <c r="E238" s="17">
        <v>15.670992</v>
      </c>
      <c r="F238" s="16">
        <v>18.096</v>
      </c>
      <c r="G238" s="17">
        <f t="shared" ref="G238:G244" si="45">F238*0.7059</f>
        <v>12.773966399999999</v>
      </c>
      <c r="H238" s="16">
        <v>8.01</v>
      </c>
      <c r="I238" s="17">
        <f t="shared" si="37"/>
        <v>0.38207699999999994</v>
      </c>
      <c r="J238" s="18">
        <f t="shared" si="38"/>
        <v>2.748798901853123E-2</v>
      </c>
      <c r="K238" s="1"/>
      <c r="L238" s="1"/>
    </row>
    <row r="239" spans="1:12" x14ac:dyDescent="0.25">
      <c r="A239" s="15">
        <v>235</v>
      </c>
      <c r="B239" s="15" t="s">
        <v>76</v>
      </c>
      <c r="C239" s="15" t="s">
        <v>79</v>
      </c>
      <c r="D239" s="16">
        <v>3239.28</v>
      </c>
      <c r="E239" s="17">
        <v>48.835997999999996</v>
      </c>
      <c r="F239" s="16">
        <v>18.096</v>
      </c>
      <c r="G239" s="17">
        <f t="shared" si="45"/>
        <v>12.773966399999999</v>
      </c>
      <c r="H239" s="16">
        <v>15.076000000000001</v>
      </c>
      <c r="I239" s="17">
        <f t="shared" si="37"/>
        <v>0.71912520000000002</v>
      </c>
      <c r="J239" s="18">
        <f t="shared" si="38"/>
        <v>5.1736444749485251E-2</v>
      </c>
      <c r="K239" s="1"/>
      <c r="L239" s="1"/>
    </row>
    <row r="240" spans="1:12" x14ac:dyDescent="0.25">
      <c r="A240" s="15">
        <v>236</v>
      </c>
      <c r="B240" s="15" t="s">
        <v>76</v>
      </c>
      <c r="C240" s="15" t="s">
        <v>80</v>
      </c>
      <c r="D240" s="16">
        <v>3235.25</v>
      </c>
      <c r="E240" s="17">
        <v>49.393993000000002</v>
      </c>
      <c r="F240" s="16">
        <v>18.096</v>
      </c>
      <c r="G240" s="17">
        <f t="shared" si="45"/>
        <v>12.773966399999999</v>
      </c>
      <c r="H240" s="16">
        <v>15.266999999999999</v>
      </c>
      <c r="I240" s="17">
        <f t="shared" si="37"/>
        <v>0.72823589999999994</v>
      </c>
      <c r="J240" s="18">
        <f t="shared" si="38"/>
        <v>5.2391901166781059E-2</v>
      </c>
      <c r="K240" s="1"/>
      <c r="L240" s="1"/>
    </row>
    <row r="241" spans="1:12" x14ac:dyDescent="0.25">
      <c r="A241" s="15">
        <v>237</v>
      </c>
      <c r="B241" s="15" t="s">
        <v>76</v>
      </c>
      <c r="C241" s="15" t="s">
        <v>81</v>
      </c>
      <c r="D241" s="16">
        <v>3234.42</v>
      </c>
      <c r="E241" s="17">
        <v>51.613002999999999</v>
      </c>
      <c r="F241" s="16">
        <v>18.096</v>
      </c>
      <c r="G241" s="17">
        <f t="shared" si="45"/>
        <v>12.773966399999999</v>
      </c>
      <c r="H241" s="16">
        <v>15.956999999999999</v>
      </c>
      <c r="I241" s="17">
        <f t="shared" si="37"/>
        <v>0.76114889999999991</v>
      </c>
      <c r="J241" s="18">
        <f t="shared" si="38"/>
        <v>5.4759780370624574E-2</v>
      </c>
      <c r="K241" s="1"/>
      <c r="L241" s="1"/>
    </row>
    <row r="242" spans="1:12" x14ac:dyDescent="0.25">
      <c r="A242" s="15">
        <v>238</v>
      </c>
      <c r="B242" s="15" t="s">
        <v>76</v>
      </c>
      <c r="C242" s="15" t="s">
        <v>82</v>
      </c>
      <c r="D242" s="16">
        <v>1976.53</v>
      </c>
      <c r="E242" s="17">
        <v>22.170005</v>
      </c>
      <c r="F242" s="16">
        <v>18.096</v>
      </c>
      <c r="G242" s="17">
        <f t="shared" si="45"/>
        <v>12.773966399999999</v>
      </c>
      <c r="H242" s="16">
        <v>11.216999999999999</v>
      </c>
      <c r="I242" s="17">
        <f t="shared" si="37"/>
        <v>0.53505089999999988</v>
      </c>
      <c r="J242" s="18">
        <f t="shared" si="38"/>
        <v>3.8493479752916948E-2</v>
      </c>
      <c r="K242" s="1"/>
      <c r="L242" s="1"/>
    </row>
    <row r="243" spans="1:12" x14ac:dyDescent="0.25">
      <c r="A243" s="15">
        <v>239</v>
      </c>
      <c r="B243" s="15" t="s">
        <v>76</v>
      </c>
      <c r="C243" s="15" t="s">
        <v>83</v>
      </c>
      <c r="D243" s="16">
        <v>1975.01</v>
      </c>
      <c r="E243" s="17">
        <v>24.089001</v>
      </c>
      <c r="F243" s="16">
        <v>18.096</v>
      </c>
      <c r="G243" s="17">
        <f t="shared" si="45"/>
        <v>12.773966399999999</v>
      </c>
      <c r="H243" s="16">
        <v>12.196999999999999</v>
      </c>
      <c r="I243" s="17">
        <f t="shared" si="37"/>
        <v>0.58179689999999995</v>
      </c>
      <c r="J243" s="18">
        <f t="shared" si="38"/>
        <v>4.1856554564172956E-2</v>
      </c>
      <c r="K243" s="1"/>
      <c r="L243" s="1"/>
    </row>
    <row r="244" spans="1:12" x14ac:dyDescent="0.25">
      <c r="A244" s="15">
        <v>240</v>
      </c>
      <c r="B244" s="15" t="s">
        <v>76</v>
      </c>
      <c r="C244" s="15" t="s">
        <v>84</v>
      </c>
      <c r="D244" s="16">
        <v>1977.18</v>
      </c>
      <c r="E244" s="17">
        <v>31.876999000000001</v>
      </c>
      <c r="F244" s="16">
        <v>18.096</v>
      </c>
      <c r="G244" s="17">
        <f t="shared" si="45"/>
        <v>12.773966399999999</v>
      </c>
      <c r="H244" s="16">
        <v>16.122</v>
      </c>
      <c r="I244" s="17">
        <f t="shared" si="37"/>
        <v>0.76901940000000002</v>
      </c>
      <c r="J244" s="18">
        <f t="shared" si="38"/>
        <v>5.5326012354152375E-2</v>
      </c>
      <c r="K244" s="1"/>
      <c r="L244" s="1"/>
    </row>
    <row r="245" spans="1:12" x14ac:dyDescent="0.25">
      <c r="A245" s="15">
        <v>241</v>
      </c>
      <c r="B245" s="15" t="s">
        <v>76</v>
      </c>
      <c r="C245" s="15" t="s">
        <v>85</v>
      </c>
      <c r="D245" s="16">
        <v>2081.08</v>
      </c>
      <c r="E245" s="17">
        <v>37.427996999999998</v>
      </c>
      <c r="F245" s="16">
        <v>18.628</v>
      </c>
      <c r="G245" s="17">
        <f>F245*0.7142</f>
        <v>13.3041176</v>
      </c>
      <c r="H245" s="16">
        <v>17.984999999999999</v>
      </c>
      <c r="I245" s="17">
        <f t="shared" si="37"/>
        <v>0.85788449999999983</v>
      </c>
      <c r="J245" s="18">
        <f t="shared" si="38"/>
        <v>6.1719286204529857E-2</v>
      </c>
      <c r="K245" s="1"/>
      <c r="L245" s="1"/>
    </row>
    <row r="246" spans="1:12" x14ac:dyDescent="0.25">
      <c r="A246" s="15">
        <v>242</v>
      </c>
      <c r="B246" s="15" t="s">
        <v>76</v>
      </c>
      <c r="C246" s="15" t="s">
        <v>86</v>
      </c>
      <c r="D246" s="16">
        <v>1980.2</v>
      </c>
      <c r="E246" s="17">
        <v>16.577000000000002</v>
      </c>
      <c r="F246" s="16">
        <v>18.096</v>
      </c>
      <c r="G246" s="17">
        <f>F246*0.7059</f>
        <v>12.773966399999999</v>
      </c>
      <c r="H246" s="16">
        <v>8.3710000000000004</v>
      </c>
      <c r="I246" s="17">
        <f t="shared" si="37"/>
        <v>0.3992967</v>
      </c>
      <c r="J246" s="18">
        <f t="shared" si="38"/>
        <v>2.8726835964310232E-2</v>
      </c>
      <c r="K246" s="1"/>
      <c r="L246" s="1"/>
    </row>
    <row r="247" spans="1:12" x14ac:dyDescent="0.25">
      <c r="A247" s="15">
        <v>243</v>
      </c>
      <c r="B247" s="15" t="s">
        <v>76</v>
      </c>
      <c r="C247" s="15" t="s">
        <v>87</v>
      </c>
      <c r="D247" s="16">
        <v>1557.83</v>
      </c>
      <c r="E247" s="17">
        <v>21.507007999999999</v>
      </c>
      <c r="F247" s="16">
        <v>18.628</v>
      </c>
      <c r="G247" s="17">
        <f t="shared" ref="G247:G254" si="46">F247*0.7142</f>
        <v>13.3041176</v>
      </c>
      <c r="H247" s="16">
        <v>13.806000000000001</v>
      </c>
      <c r="I247" s="17">
        <f t="shared" si="37"/>
        <v>0.65854619999999997</v>
      </c>
      <c r="J247" s="18">
        <f t="shared" si="38"/>
        <v>4.7378174330816751E-2</v>
      </c>
      <c r="K247" s="1"/>
      <c r="L247" s="1"/>
    </row>
    <row r="248" spans="1:12" x14ac:dyDescent="0.25">
      <c r="A248" s="15">
        <v>244</v>
      </c>
      <c r="B248" s="15" t="s">
        <v>76</v>
      </c>
      <c r="C248" s="15" t="s">
        <v>87</v>
      </c>
      <c r="D248" s="16">
        <v>2092.7600000000002</v>
      </c>
      <c r="E248" s="17">
        <v>24.227005999999999</v>
      </c>
      <c r="F248" s="16">
        <v>18.628</v>
      </c>
      <c r="G248" s="17">
        <f t="shared" si="46"/>
        <v>13.3041176</v>
      </c>
      <c r="H248" s="16">
        <v>11.577</v>
      </c>
      <c r="I248" s="17">
        <f t="shared" si="37"/>
        <v>0.55222289999999996</v>
      </c>
      <c r="J248" s="18">
        <f t="shared" si="38"/>
        <v>3.9728894989704874E-2</v>
      </c>
      <c r="K248" s="1"/>
      <c r="L248" s="1"/>
    </row>
    <row r="249" spans="1:12" x14ac:dyDescent="0.25">
      <c r="A249" s="15">
        <v>245</v>
      </c>
      <c r="B249" s="15" t="s">
        <v>76</v>
      </c>
      <c r="C249" s="15" t="s">
        <v>87</v>
      </c>
      <c r="D249" s="16">
        <v>1550.98</v>
      </c>
      <c r="E249" s="17">
        <v>22.220006999999999</v>
      </c>
      <c r="F249" s="16">
        <v>18.628</v>
      </c>
      <c r="G249" s="17">
        <f t="shared" si="46"/>
        <v>13.3041176</v>
      </c>
      <c r="H249" s="16">
        <v>14.326000000000001</v>
      </c>
      <c r="I249" s="17">
        <f t="shared" si="37"/>
        <v>0.68335020000000002</v>
      </c>
      <c r="J249" s="18">
        <f t="shared" si="38"/>
        <v>4.9162663006177082E-2</v>
      </c>
      <c r="K249" s="1"/>
      <c r="L249" s="1"/>
    </row>
    <row r="250" spans="1:12" x14ac:dyDescent="0.25">
      <c r="A250" s="15">
        <v>246</v>
      </c>
      <c r="B250" s="15" t="s">
        <v>76</v>
      </c>
      <c r="C250" s="15" t="s">
        <v>88</v>
      </c>
      <c r="D250" s="16">
        <v>1539.27</v>
      </c>
      <c r="E250" s="17">
        <v>20.753999</v>
      </c>
      <c r="F250" s="16">
        <v>18.628</v>
      </c>
      <c r="G250" s="17">
        <f t="shared" si="46"/>
        <v>13.3041176</v>
      </c>
      <c r="H250" s="16">
        <v>13.483000000000001</v>
      </c>
      <c r="I250" s="17">
        <f t="shared" si="37"/>
        <v>0.64313909999999996</v>
      </c>
      <c r="J250" s="18">
        <f t="shared" si="38"/>
        <v>4.6269732326698704E-2</v>
      </c>
      <c r="K250" s="1"/>
      <c r="L250" s="1"/>
    </row>
    <row r="251" spans="1:12" x14ac:dyDescent="0.25">
      <c r="A251" s="15">
        <v>247</v>
      </c>
      <c r="B251" s="15" t="s">
        <v>76</v>
      </c>
      <c r="C251" s="15" t="s">
        <v>88</v>
      </c>
      <c r="D251" s="16">
        <v>2091.67</v>
      </c>
      <c r="E251" s="17">
        <v>21.228999000000002</v>
      </c>
      <c r="F251" s="16">
        <v>18.628</v>
      </c>
      <c r="G251" s="17">
        <f t="shared" si="46"/>
        <v>13.3041176</v>
      </c>
      <c r="H251" s="16">
        <v>10.149000000000001</v>
      </c>
      <c r="I251" s="17">
        <f t="shared" si="37"/>
        <v>0.48410730000000002</v>
      </c>
      <c r="J251" s="18">
        <f t="shared" si="38"/>
        <v>3.4828414550446128E-2</v>
      </c>
      <c r="K251" s="1"/>
      <c r="L251" s="1"/>
    </row>
    <row r="252" spans="1:12" x14ac:dyDescent="0.25">
      <c r="A252" s="15">
        <v>248</v>
      </c>
      <c r="B252" s="15" t="s">
        <v>76</v>
      </c>
      <c r="C252" s="15" t="s">
        <v>88</v>
      </c>
      <c r="D252" s="16">
        <v>1538.75</v>
      </c>
      <c r="E252" s="17">
        <v>20.309007999999999</v>
      </c>
      <c r="F252" s="16">
        <v>18.628</v>
      </c>
      <c r="G252" s="17">
        <f t="shared" si="46"/>
        <v>13.3041176</v>
      </c>
      <c r="H252" s="16">
        <v>13.198</v>
      </c>
      <c r="I252" s="17">
        <f t="shared" si="37"/>
        <v>0.62954460000000001</v>
      </c>
      <c r="J252" s="18">
        <f t="shared" si="38"/>
        <v>4.5291695264241594E-2</v>
      </c>
      <c r="K252" s="1"/>
      <c r="L252" s="1"/>
    </row>
    <row r="253" spans="1:12" x14ac:dyDescent="0.25">
      <c r="A253" s="15">
        <v>249</v>
      </c>
      <c r="B253" s="15" t="s">
        <v>76</v>
      </c>
      <c r="C253" s="15" t="s">
        <v>89</v>
      </c>
      <c r="D253" s="16">
        <v>4942.46</v>
      </c>
      <c r="E253" s="17">
        <v>72.215000000000003</v>
      </c>
      <c r="F253" s="16">
        <v>18.628</v>
      </c>
      <c r="G253" s="17">
        <f t="shared" si="46"/>
        <v>13.3041176</v>
      </c>
      <c r="H253" s="16">
        <v>14.611000000000001</v>
      </c>
      <c r="I253" s="17">
        <f t="shared" si="37"/>
        <v>0.69694469999999997</v>
      </c>
      <c r="J253" s="18">
        <f t="shared" si="38"/>
        <v>5.0140700068634185E-2</v>
      </c>
      <c r="K253" s="1"/>
      <c r="L253" s="1"/>
    </row>
    <row r="254" spans="1:12" x14ac:dyDescent="0.25">
      <c r="A254" s="15">
        <v>250</v>
      </c>
      <c r="B254" s="15" t="s">
        <v>76</v>
      </c>
      <c r="C254" s="15" t="s">
        <v>90</v>
      </c>
      <c r="D254" s="16">
        <v>4975.66</v>
      </c>
      <c r="E254" s="17">
        <v>80.306997999999993</v>
      </c>
      <c r="F254" s="16">
        <v>18.628</v>
      </c>
      <c r="G254" s="17">
        <f t="shared" si="46"/>
        <v>13.3041176</v>
      </c>
      <c r="H254" s="16">
        <v>16.14</v>
      </c>
      <c r="I254" s="17">
        <f t="shared" si="37"/>
        <v>0.76987799999999995</v>
      </c>
      <c r="J254" s="18">
        <f t="shared" si="38"/>
        <v>5.5387783115991768E-2</v>
      </c>
      <c r="K254" s="1"/>
      <c r="L254" s="1"/>
    </row>
    <row r="255" spans="1:12" x14ac:dyDescent="0.25">
      <c r="A255" s="15">
        <v>251</v>
      </c>
      <c r="B255" s="15" t="s">
        <v>91</v>
      </c>
      <c r="C255" s="15" t="s">
        <v>4</v>
      </c>
      <c r="D255" s="16">
        <v>2649.89</v>
      </c>
      <c r="E255" s="17">
        <v>19.928000999999998</v>
      </c>
      <c r="F255" s="16">
        <v>18.096</v>
      </c>
      <c r="G255" s="17">
        <f t="shared" ref="G255:G261" si="47">F255*0.7059</f>
        <v>12.773966399999999</v>
      </c>
      <c r="H255" s="16">
        <v>7.52</v>
      </c>
      <c r="I255" s="17">
        <f t="shared" si="37"/>
        <v>0.35870399999999997</v>
      </c>
      <c r="J255" s="18">
        <f t="shared" si="38"/>
        <v>2.5806451612903226E-2</v>
      </c>
      <c r="K255" s="1"/>
      <c r="L255" s="1"/>
    </row>
    <row r="256" spans="1:12" x14ac:dyDescent="0.25">
      <c r="A256" s="15">
        <v>252</v>
      </c>
      <c r="B256" s="15" t="s">
        <v>91</v>
      </c>
      <c r="C256" s="15" t="s">
        <v>50</v>
      </c>
      <c r="D256" s="16">
        <v>1098.55</v>
      </c>
      <c r="E256" s="17">
        <v>8.8860050000000008</v>
      </c>
      <c r="F256" s="16">
        <v>18.096</v>
      </c>
      <c r="G256" s="17">
        <f t="shared" si="47"/>
        <v>12.773966399999999</v>
      </c>
      <c r="H256" s="16">
        <v>8.0890000000000004</v>
      </c>
      <c r="I256" s="17">
        <f t="shared" si="37"/>
        <v>0.3858453</v>
      </c>
      <c r="J256" s="18">
        <f t="shared" si="38"/>
        <v>2.7759094028826359E-2</v>
      </c>
      <c r="K256" s="1"/>
      <c r="L256" s="1"/>
    </row>
    <row r="257" spans="1:12" x14ac:dyDescent="0.25">
      <c r="A257" s="15">
        <v>253</v>
      </c>
      <c r="B257" s="15" t="s">
        <v>91</v>
      </c>
      <c r="C257" s="15" t="s">
        <v>92</v>
      </c>
      <c r="D257" s="16">
        <v>1071.45</v>
      </c>
      <c r="E257" s="17">
        <v>8.7539999999999996</v>
      </c>
      <c r="F257" s="16">
        <v>18.096</v>
      </c>
      <c r="G257" s="17">
        <f t="shared" si="47"/>
        <v>12.773966399999999</v>
      </c>
      <c r="H257" s="16">
        <v>8.17</v>
      </c>
      <c r="I257" s="17">
        <f t="shared" si="37"/>
        <v>0.38970899999999992</v>
      </c>
      <c r="J257" s="18">
        <f t="shared" si="38"/>
        <v>2.8037062457103641E-2</v>
      </c>
      <c r="K257" s="1"/>
      <c r="L257" s="1"/>
    </row>
    <row r="258" spans="1:12" x14ac:dyDescent="0.25">
      <c r="A258" s="15">
        <v>254</v>
      </c>
      <c r="B258" s="15" t="s">
        <v>91</v>
      </c>
      <c r="C258" s="15" t="s">
        <v>23</v>
      </c>
      <c r="D258" s="16">
        <v>1950.1</v>
      </c>
      <c r="E258" s="17">
        <v>24.161000000000001</v>
      </c>
      <c r="F258" s="16">
        <v>18.096</v>
      </c>
      <c r="G258" s="17">
        <f t="shared" si="47"/>
        <v>12.773966399999999</v>
      </c>
      <c r="H258" s="16">
        <v>11.82</v>
      </c>
      <c r="I258" s="17">
        <f t="shared" si="37"/>
        <v>0.56381400000000004</v>
      </c>
      <c r="J258" s="18">
        <f t="shared" si="38"/>
        <v>4.0562800274536723E-2</v>
      </c>
      <c r="K258" s="1"/>
      <c r="L258" s="1"/>
    </row>
    <row r="259" spans="1:12" x14ac:dyDescent="0.25">
      <c r="A259" s="15">
        <v>255</v>
      </c>
      <c r="B259" s="15" t="s">
        <v>91</v>
      </c>
      <c r="C259" s="15" t="s">
        <v>51</v>
      </c>
      <c r="D259" s="16">
        <v>2714.74</v>
      </c>
      <c r="E259" s="17">
        <v>38.944999000000003</v>
      </c>
      <c r="F259" s="16">
        <v>18.096</v>
      </c>
      <c r="G259" s="17">
        <f t="shared" si="47"/>
        <v>12.773966399999999</v>
      </c>
      <c r="H259" s="16">
        <v>14.346</v>
      </c>
      <c r="I259" s="17">
        <f t="shared" si="37"/>
        <v>0.68430420000000003</v>
      </c>
      <c r="J259" s="18">
        <f t="shared" si="38"/>
        <v>4.9231297185998633E-2</v>
      </c>
      <c r="K259" s="1"/>
      <c r="L259" s="1"/>
    </row>
    <row r="260" spans="1:12" x14ac:dyDescent="0.25">
      <c r="A260" s="15">
        <v>256</v>
      </c>
      <c r="B260" s="15" t="s">
        <v>91</v>
      </c>
      <c r="C260" s="15" t="s">
        <v>24</v>
      </c>
      <c r="D260" s="16">
        <v>1100.0999999999999</v>
      </c>
      <c r="E260" s="17">
        <v>11.634005</v>
      </c>
      <c r="F260" s="16">
        <v>18.096</v>
      </c>
      <c r="G260" s="17">
        <f t="shared" si="47"/>
        <v>12.773966399999999</v>
      </c>
      <c r="H260" s="16">
        <v>10.574999999999999</v>
      </c>
      <c r="I260" s="17">
        <f t="shared" si="37"/>
        <v>0.50442749999999992</v>
      </c>
      <c r="J260" s="18">
        <f t="shared" si="38"/>
        <v>3.6290322580645164E-2</v>
      </c>
      <c r="K260" s="1"/>
      <c r="L260" s="1"/>
    </row>
    <row r="261" spans="1:12" x14ac:dyDescent="0.25">
      <c r="A261" s="15">
        <v>257</v>
      </c>
      <c r="B261" s="15" t="s">
        <v>91</v>
      </c>
      <c r="C261" s="15" t="s">
        <v>25</v>
      </c>
      <c r="D261" s="16">
        <v>1073.56</v>
      </c>
      <c r="E261" s="17">
        <v>9.8350030000000004</v>
      </c>
      <c r="F261" s="16">
        <v>18.096</v>
      </c>
      <c r="G261" s="17">
        <f t="shared" si="47"/>
        <v>12.773966399999999</v>
      </c>
      <c r="H261" s="16">
        <v>9.1610000000000014</v>
      </c>
      <c r="I261" s="17">
        <f t="shared" si="37"/>
        <v>0.43697970000000008</v>
      </c>
      <c r="J261" s="18">
        <f t="shared" si="38"/>
        <v>3.14378860672615E-2</v>
      </c>
      <c r="K261" s="1"/>
      <c r="L261" s="1"/>
    </row>
    <row r="262" spans="1:12" x14ac:dyDescent="0.25">
      <c r="A262" s="15">
        <v>258</v>
      </c>
      <c r="B262" s="15" t="s">
        <v>91</v>
      </c>
      <c r="C262" s="15" t="s">
        <v>5</v>
      </c>
      <c r="D262" s="16">
        <v>2123.29</v>
      </c>
      <c r="E262" s="17">
        <v>29.926006999999998</v>
      </c>
      <c r="F262" s="16">
        <v>18.628</v>
      </c>
      <c r="G262" s="17">
        <f>F262*0.7142</f>
        <v>13.3041176</v>
      </c>
      <c r="H262" s="16">
        <v>14.094000000000001</v>
      </c>
      <c r="I262" s="17">
        <f t="shared" ref="I262:I321" si="48">H262*4.77*0.01</f>
        <v>0.67228379999999999</v>
      </c>
      <c r="J262" s="18">
        <f t="shared" ref="J262:J321" si="49">H262/291.4</f>
        <v>4.8366506520247092E-2</v>
      </c>
      <c r="K262" s="1"/>
      <c r="L262" s="1"/>
    </row>
    <row r="263" spans="1:12" x14ac:dyDescent="0.25">
      <c r="A263" s="15">
        <v>259</v>
      </c>
      <c r="B263" s="15" t="s">
        <v>91</v>
      </c>
      <c r="C263" s="15" t="s">
        <v>26</v>
      </c>
      <c r="D263" s="16">
        <v>2729.58</v>
      </c>
      <c r="E263" s="17">
        <v>39.634003999999997</v>
      </c>
      <c r="F263" s="16">
        <v>18.096</v>
      </c>
      <c r="G263" s="17">
        <f t="shared" ref="G263:G266" si="50">F263*0.7059</f>
        <v>12.773966399999999</v>
      </c>
      <c r="H263" s="16">
        <v>14.52</v>
      </c>
      <c r="I263" s="17">
        <f t="shared" si="48"/>
        <v>0.69260399999999989</v>
      </c>
      <c r="J263" s="18">
        <f t="shared" si="49"/>
        <v>4.9828414550446128E-2</v>
      </c>
      <c r="K263" s="1"/>
      <c r="L263" s="1"/>
    </row>
    <row r="264" spans="1:12" x14ac:dyDescent="0.25">
      <c r="A264" s="15">
        <v>260</v>
      </c>
      <c r="B264" s="15" t="s">
        <v>91</v>
      </c>
      <c r="C264" s="15" t="s">
        <v>7</v>
      </c>
      <c r="D264" s="16">
        <v>663.63</v>
      </c>
      <c r="E264" s="17">
        <v>10.593</v>
      </c>
      <c r="F264" s="16">
        <v>18.096</v>
      </c>
      <c r="G264" s="17">
        <f t="shared" si="50"/>
        <v>12.773966399999999</v>
      </c>
      <c r="H264" s="16">
        <v>15.59</v>
      </c>
      <c r="I264" s="17">
        <f t="shared" si="48"/>
        <v>0.74364299999999983</v>
      </c>
      <c r="J264" s="18">
        <f t="shared" si="49"/>
        <v>5.3500343170899113E-2</v>
      </c>
      <c r="K264" s="1"/>
      <c r="L264" s="1"/>
    </row>
    <row r="265" spans="1:12" x14ac:dyDescent="0.25">
      <c r="A265" s="15">
        <v>261</v>
      </c>
      <c r="B265" s="15" t="s">
        <v>91</v>
      </c>
      <c r="C265" s="15" t="s">
        <v>8</v>
      </c>
      <c r="D265" s="16">
        <v>1099.6500000000001</v>
      </c>
      <c r="E265" s="17">
        <v>6.8280000000000003</v>
      </c>
      <c r="F265" s="16">
        <v>18.096</v>
      </c>
      <c r="G265" s="17">
        <f t="shared" si="50"/>
        <v>12.773966399999999</v>
      </c>
      <c r="H265" s="16">
        <v>6.2090000000000005</v>
      </c>
      <c r="I265" s="17">
        <f t="shared" si="48"/>
        <v>0.29616930000000002</v>
      </c>
      <c r="J265" s="18">
        <f t="shared" si="49"/>
        <v>2.1307481125600554E-2</v>
      </c>
      <c r="K265" s="1"/>
      <c r="L265" s="1"/>
    </row>
    <row r="266" spans="1:12" x14ac:dyDescent="0.25">
      <c r="A266" s="15">
        <v>262</v>
      </c>
      <c r="B266" s="15" t="s">
        <v>91</v>
      </c>
      <c r="C266" s="15" t="s">
        <v>9</v>
      </c>
      <c r="D266" s="16">
        <v>1373.62</v>
      </c>
      <c r="E266" s="17">
        <v>17.501000000000001</v>
      </c>
      <c r="F266" s="16">
        <v>18.096</v>
      </c>
      <c r="G266" s="17">
        <f t="shared" si="50"/>
        <v>12.773966399999999</v>
      </c>
      <c r="H266" s="16">
        <v>12.741000000000001</v>
      </c>
      <c r="I266" s="17">
        <f t="shared" si="48"/>
        <v>0.60774570000000006</v>
      </c>
      <c r="J266" s="18">
        <f t="shared" si="49"/>
        <v>4.3723404255319155E-2</v>
      </c>
      <c r="K266" s="1"/>
      <c r="L266" s="1"/>
    </row>
    <row r="267" spans="1:12" x14ac:dyDescent="0.25">
      <c r="A267" s="15">
        <v>263</v>
      </c>
      <c r="B267" s="15" t="s">
        <v>91</v>
      </c>
      <c r="C267" s="15" t="s">
        <v>10</v>
      </c>
      <c r="D267" s="16">
        <v>2120.04</v>
      </c>
      <c r="E267" s="17">
        <v>20.310988999999999</v>
      </c>
      <c r="F267" s="16">
        <v>18.628</v>
      </c>
      <c r="G267" s="17">
        <f>F267*0.7142</f>
        <v>13.3041176</v>
      </c>
      <c r="H267" s="16">
        <v>9.58</v>
      </c>
      <c r="I267" s="17">
        <f t="shared" si="48"/>
        <v>0.45696599999999998</v>
      </c>
      <c r="J267" s="18">
        <f t="shared" si="49"/>
        <v>3.2875772134522994E-2</v>
      </c>
      <c r="K267" s="1"/>
      <c r="L267" s="1"/>
    </row>
    <row r="268" spans="1:12" x14ac:dyDescent="0.25">
      <c r="A268" s="15">
        <v>264</v>
      </c>
      <c r="B268" s="15" t="s">
        <v>91</v>
      </c>
      <c r="C268" s="15" t="s">
        <v>13</v>
      </c>
      <c r="D268" s="16">
        <v>1103.32</v>
      </c>
      <c r="E268" s="17">
        <v>11.020996999999999</v>
      </c>
      <c r="F268" s="16">
        <v>18.096</v>
      </c>
      <c r="G268" s="17">
        <f>F268*0.7059</f>
        <v>12.773966399999999</v>
      </c>
      <c r="H268" s="16">
        <v>9.988999999999999</v>
      </c>
      <c r="I268" s="17">
        <f t="shared" si="48"/>
        <v>0.47647529999999988</v>
      </c>
      <c r="J268" s="18">
        <f t="shared" si="49"/>
        <v>3.427934111187371E-2</v>
      </c>
      <c r="K268" s="1"/>
      <c r="L268" s="1"/>
    </row>
    <row r="269" spans="1:12" x14ac:dyDescent="0.25">
      <c r="A269" s="15">
        <v>265</v>
      </c>
      <c r="B269" s="15" t="s">
        <v>93</v>
      </c>
      <c r="C269" s="15" t="s">
        <v>23</v>
      </c>
      <c r="D269" s="16">
        <v>4991.93</v>
      </c>
      <c r="E269" s="17">
        <v>46.118994999999998</v>
      </c>
      <c r="F269" s="16">
        <v>18.628</v>
      </c>
      <c r="G269" s="17">
        <f>F269*0.7142</f>
        <v>13.3041176</v>
      </c>
      <c r="H269" s="16">
        <v>9.2390000000000008</v>
      </c>
      <c r="I269" s="17">
        <f t="shared" si="48"/>
        <v>0.44070030000000004</v>
      </c>
      <c r="J269" s="18">
        <f t="shared" si="49"/>
        <v>3.1705559368565547E-2</v>
      </c>
      <c r="K269" s="1"/>
      <c r="L269" s="1"/>
    </row>
    <row r="270" spans="1:12" x14ac:dyDescent="0.25">
      <c r="A270" s="15">
        <v>266</v>
      </c>
      <c r="B270" s="15" t="s">
        <v>93</v>
      </c>
      <c r="C270" s="15" t="s">
        <v>24</v>
      </c>
      <c r="D270" s="16">
        <v>2727.05</v>
      </c>
      <c r="E270" s="17">
        <v>24.307005</v>
      </c>
      <c r="F270" s="16">
        <v>18.096</v>
      </c>
      <c r="G270" s="17">
        <f t="shared" ref="G270:G277" si="51">F270*0.7059</f>
        <v>12.773966399999999</v>
      </c>
      <c r="H270" s="16">
        <v>8.9130000000000003</v>
      </c>
      <c r="I270" s="17">
        <f t="shared" si="48"/>
        <v>0.42515009999999998</v>
      </c>
      <c r="J270" s="18">
        <f t="shared" si="49"/>
        <v>3.0586822237474266E-2</v>
      </c>
      <c r="K270" s="1"/>
      <c r="L270" s="1"/>
    </row>
    <row r="271" spans="1:12" x14ac:dyDescent="0.25">
      <c r="A271" s="15">
        <v>267</v>
      </c>
      <c r="B271" s="15" t="s">
        <v>93</v>
      </c>
      <c r="C271" s="15" t="s">
        <v>25</v>
      </c>
      <c r="D271" s="16">
        <v>1355.7</v>
      </c>
      <c r="E271" s="17">
        <v>14.763995</v>
      </c>
      <c r="F271" s="16">
        <v>18.096</v>
      </c>
      <c r="G271" s="17">
        <f t="shared" si="51"/>
        <v>12.773966399999999</v>
      </c>
      <c r="H271" s="16">
        <v>10.89</v>
      </c>
      <c r="I271" s="17">
        <f t="shared" si="48"/>
        <v>0.51945299999999994</v>
      </c>
      <c r="J271" s="18">
        <f t="shared" si="49"/>
        <v>3.7371310912834597E-2</v>
      </c>
      <c r="K271" s="1"/>
      <c r="L271" s="1"/>
    </row>
    <row r="272" spans="1:12" x14ac:dyDescent="0.25">
      <c r="A272" s="15">
        <v>268</v>
      </c>
      <c r="B272" s="15" t="s">
        <v>93</v>
      </c>
      <c r="C272" s="15" t="s">
        <v>26</v>
      </c>
      <c r="D272" s="16">
        <v>2196.15</v>
      </c>
      <c r="E272" s="17">
        <v>22.299007</v>
      </c>
      <c r="F272" s="16">
        <v>18.096</v>
      </c>
      <c r="G272" s="17">
        <f t="shared" si="51"/>
        <v>12.773966399999999</v>
      </c>
      <c r="H272" s="16">
        <v>10.154</v>
      </c>
      <c r="I272" s="17">
        <f t="shared" si="48"/>
        <v>0.48434579999999999</v>
      </c>
      <c r="J272" s="18">
        <f t="shared" si="49"/>
        <v>3.4845573095401511E-2</v>
      </c>
      <c r="K272" s="1"/>
      <c r="L272" s="1"/>
    </row>
    <row r="273" spans="1:12" x14ac:dyDescent="0.25">
      <c r="A273" s="15">
        <v>269</v>
      </c>
      <c r="B273" s="15" t="s">
        <v>93</v>
      </c>
      <c r="C273" s="15" t="s">
        <v>7</v>
      </c>
      <c r="D273" s="16">
        <v>2190.29</v>
      </c>
      <c r="E273" s="17">
        <v>21.932003000000002</v>
      </c>
      <c r="F273" s="16">
        <v>18.096</v>
      </c>
      <c r="G273" s="17">
        <f t="shared" si="51"/>
        <v>12.773966399999999</v>
      </c>
      <c r="H273" s="16">
        <v>10.013</v>
      </c>
      <c r="I273" s="17">
        <f t="shared" si="48"/>
        <v>0.47762009999999999</v>
      </c>
      <c r="J273" s="18">
        <f t="shared" si="49"/>
        <v>3.4361702127659578E-2</v>
      </c>
      <c r="K273" s="1"/>
      <c r="L273" s="1"/>
    </row>
    <row r="274" spans="1:12" x14ac:dyDescent="0.25">
      <c r="A274" s="15">
        <v>270</v>
      </c>
      <c r="B274" s="15" t="s">
        <v>93</v>
      </c>
      <c r="C274" s="15" t="s">
        <v>8</v>
      </c>
      <c r="D274" s="16">
        <v>2157.75</v>
      </c>
      <c r="E274" s="17">
        <v>24.279993999999999</v>
      </c>
      <c r="F274" s="16">
        <v>18.096</v>
      </c>
      <c r="G274" s="17">
        <f t="shared" si="51"/>
        <v>12.773966399999999</v>
      </c>
      <c r="H274" s="16">
        <v>11.252000000000001</v>
      </c>
      <c r="I274" s="17">
        <f t="shared" si="48"/>
        <v>0.53672039999999999</v>
      </c>
      <c r="J274" s="18">
        <f t="shared" si="49"/>
        <v>3.8613589567604675E-2</v>
      </c>
      <c r="K274" s="1"/>
      <c r="L274" s="1"/>
    </row>
    <row r="275" spans="1:12" x14ac:dyDescent="0.25">
      <c r="A275" s="15">
        <v>271</v>
      </c>
      <c r="B275" s="15" t="s">
        <v>93</v>
      </c>
      <c r="C275" s="15" t="s">
        <v>9</v>
      </c>
      <c r="D275" s="16">
        <v>2190.35</v>
      </c>
      <c r="E275" s="17">
        <v>21.070005999999999</v>
      </c>
      <c r="F275" s="16">
        <v>18.096</v>
      </c>
      <c r="G275" s="17">
        <f t="shared" si="51"/>
        <v>12.773966399999999</v>
      </c>
      <c r="H275" s="16">
        <v>9.6190000000000015</v>
      </c>
      <c r="I275" s="17">
        <f t="shared" si="48"/>
        <v>0.45882630000000008</v>
      </c>
      <c r="J275" s="18">
        <f t="shared" si="49"/>
        <v>3.3009608785175025E-2</v>
      </c>
      <c r="K275" s="1"/>
      <c r="L275" s="1"/>
    </row>
    <row r="276" spans="1:12" x14ac:dyDescent="0.25">
      <c r="A276" s="15">
        <v>272</v>
      </c>
      <c r="B276" s="15" t="s">
        <v>93</v>
      </c>
      <c r="C276" s="15" t="s">
        <v>10</v>
      </c>
      <c r="D276" s="16">
        <v>2674.08</v>
      </c>
      <c r="E276" s="17">
        <v>26.885003000000001</v>
      </c>
      <c r="F276" s="16">
        <v>18.096</v>
      </c>
      <c r="G276" s="17">
        <f t="shared" si="51"/>
        <v>12.773966399999999</v>
      </c>
      <c r="H276" s="16">
        <v>10.054</v>
      </c>
      <c r="I276" s="17">
        <f t="shared" si="48"/>
        <v>0.4795758</v>
      </c>
      <c r="J276" s="18">
        <f t="shared" si="49"/>
        <v>3.450240219629376E-2</v>
      </c>
      <c r="K276" s="1"/>
      <c r="L276" s="1"/>
    </row>
    <row r="277" spans="1:12" x14ac:dyDescent="0.25">
      <c r="A277" s="15">
        <v>273</v>
      </c>
      <c r="B277" s="15" t="s">
        <v>93</v>
      </c>
      <c r="C277" s="15" t="s">
        <v>12</v>
      </c>
      <c r="D277" s="16">
        <v>2727.95</v>
      </c>
      <c r="E277" s="17">
        <v>28.356000000000002</v>
      </c>
      <c r="F277" s="16">
        <v>18.096</v>
      </c>
      <c r="G277" s="17">
        <f t="shared" si="51"/>
        <v>12.773966399999999</v>
      </c>
      <c r="H277" s="16">
        <v>10.395</v>
      </c>
      <c r="I277" s="17">
        <f t="shared" si="48"/>
        <v>0.49584149999999994</v>
      </c>
      <c r="J277" s="18">
        <f t="shared" si="49"/>
        <v>3.5672614962251201E-2</v>
      </c>
      <c r="K277" s="1"/>
      <c r="L277" s="1"/>
    </row>
    <row r="278" spans="1:12" x14ac:dyDescent="0.25">
      <c r="A278" s="15">
        <v>274</v>
      </c>
      <c r="B278" s="15" t="s">
        <v>93</v>
      </c>
      <c r="C278" s="15" t="s">
        <v>14</v>
      </c>
      <c r="D278" s="16">
        <v>4939.18</v>
      </c>
      <c r="E278" s="17">
        <v>34.494999</v>
      </c>
      <c r="F278" s="16">
        <v>18.628</v>
      </c>
      <c r="G278" s="17">
        <f>F278*0.7142</f>
        <v>13.3041176</v>
      </c>
      <c r="H278" s="16">
        <v>6.984</v>
      </c>
      <c r="I278" s="17">
        <f t="shared" si="48"/>
        <v>0.33313680000000001</v>
      </c>
      <c r="J278" s="18">
        <f t="shared" si="49"/>
        <v>2.3967055593685657E-2</v>
      </c>
      <c r="K278" s="1"/>
      <c r="L278" s="1"/>
    </row>
    <row r="279" spans="1:12" x14ac:dyDescent="0.25">
      <c r="A279" s="15">
        <v>275</v>
      </c>
      <c r="B279" s="15" t="s">
        <v>94</v>
      </c>
      <c r="C279" s="15" t="s">
        <v>57</v>
      </c>
      <c r="D279" s="16">
        <v>2682.01</v>
      </c>
      <c r="E279" s="17">
        <v>28.194998999999999</v>
      </c>
      <c r="F279" s="16">
        <v>18.096</v>
      </c>
      <c r="G279" s="17">
        <f t="shared" ref="G279:G305" si="52">F279*0.7059</f>
        <v>12.773966399999999</v>
      </c>
      <c r="H279" s="16">
        <v>10.513</v>
      </c>
      <c r="I279" s="17">
        <f t="shared" si="48"/>
        <v>0.50147009999999992</v>
      </c>
      <c r="J279" s="18">
        <f t="shared" si="49"/>
        <v>3.6077556623198358E-2</v>
      </c>
      <c r="K279" s="1"/>
      <c r="L279" s="1"/>
    </row>
    <row r="280" spans="1:12" x14ac:dyDescent="0.25">
      <c r="A280" s="15">
        <v>276</v>
      </c>
      <c r="B280" s="15" t="s">
        <v>94</v>
      </c>
      <c r="C280" s="15" t="s">
        <v>54</v>
      </c>
      <c r="D280" s="16">
        <v>1146.08</v>
      </c>
      <c r="E280" s="17">
        <v>10.515000000000001</v>
      </c>
      <c r="F280" s="16">
        <v>18.096</v>
      </c>
      <c r="G280" s="17">
        <f t="shared" si="52"/>
        <v>12.773966399999999</v>
      </c>
      <c r="H280" s="16">
        <v>9.1750000000000007</v>
      </c>
      <c r="I280" s="17">
        <f t="shared" si="48"/>
        <v>0.43764750000000002</v>
      </c>
      <c r="J280" s="18">
        <f t="shared" si="49"/>
        <v>3.148592999313659E-2</v>
      </c>
      <c r="K280" s="1"/>
      <c r="L280" s="1"/>
    </row>
    <row r="281" spans="1:12" x14ac:dyDescent="0.25">
      <c r="A281" s="15">
        <v>277</v>
      </c>
      <c r="B281" s="15" t="s">
        <v>94</v>
      </c>
      <c r="C281" s="15" t="s">
        <v>54</v>
      </c>
      <c r="D281" s="16">
        <v>1153.3800000000001</v>
      </c>
      <c r="E281" s="17">
        <v>9.1569990000000008</v>
      </c>
      <c r="F281" s="16">
        <v>18.096</v>
      </c>
      <c r="G281" s="17">
        <f t="shared" si="52"/>
        <v>12.773966399999999</v>
      </c>
      <c r="H281" s="16">
        <v>7.9390000000000001</v>
      </c>
      <c r="I281" s="17">
        <f t="shared" si="48"/>
        <v>0.37869029999999998</v>
      </c>
      <c r="J281" s="18">
        <f t="shared" si="49"/>
        <v>2.7244337680164724E-2</v>
      </c>
      <c r="K281" s="1"/>
      <c r="L281" s="1"/>
    </row>
    <row r="282" spans="1:12" x14ac:dyDescent="0.25">
      <c r="A282" s="15">
        <v>278</v>
      </c>
      <c r="B282" s="15" t="s">
        <v>94</v>
      </c>
      <c r="C282" s="15" t="s">
        <v>51</v>
      </c>
      <c r="D282" s="16">
        <v>1346.95</v>
      </c>
      <c r="E282" s="17">
        <v>11.74</v>
      </c>
      <c r="F282" s="16">
        <v>18.096</v>
      </c>
      <c r="G282" s="17">
        <f t="shared" si="52"/>
        <v>12.773966399999999</v>
      </c>
      <c r="H282" s="16">
        <v>8.7159999999999993</v>
      </c>
      <c r="I282" s="17">
        <f t="shared" si="48"/>
        <v>0.41575319999999993</v>
      </c>
      <c r="J282" s="18">
        <f t="shared" si="49"/>
        <v>2.9910775566231982E-2</v>
      </c>
      <c r="K282" s="1"/>
      <c r="L282" s="1"/>
    </row>
    <row r="283" spans="1:12" x14ac:dyDescent="0.25">
      <c r="A283" s="15">
        <v>279</v>
      </c>
      <c r="B283" s="15" t="s">
        <v>94</v>
      </c>
      <c r="C283" s="15" t="s">
        <v>24</v>
      </c>
      <c r="D283" s="16">
        <v>550.79999999999995</v>
      </c>
      <c r="E283" s="17">
        <v>3.8210000000000002</v>
      </c>
      <c r="F283" s="16">
        <v>18.096</v>
      </c>
      <c r="G283" s="17">
        <f t="shared" si="52"/>
        <v>12.773966399999999</v>
      </c>
      <c r="H283" s="16">
        <v>6.9369999999999994</v>
      </c>
      <c r="I283" s="17">
        <f t="shared" si="48"/>
        <v>0.33089489999999994</v>
      </c>
      <c r="J283" s="18">
        <f t="shared" si="49"/>
        <v>2.380576527110501E-2</v>
      </c>
      <c r="K283" s="1"/>
      <c r="L283" s="1"/>
    </row>
    <row r="284" spans="1:12" x14ac:dyDescent="0.25">
      <c r="A284" s="15">
        <v>280</v>
      </c>
      <c r="B284" s="15" t="s">
        <v>94</v>
      </c>
      <c r="C284" s="15" t="s">
        <v>24</v>
      </c>
      <c r="D284" s="16">
        <v>1167.28</v>
      </c>
      <c r="E284" s="17">
        <v>6.6079999999999997</v>
      </c>
      <c r="F284" s="16">
        <v>18.096</v>
      </c>
      <c r="G284" s="17">
        <f t="shared" si="52"/>
        <v>12.773966399999999</v>
      </c>
      <c r="H284" s="16">
        <v>5.6610000000000005</v>
      </c>
      <c r="I284" s="17">
        <f t="shared" si="48"/>
        <v>0.27002970000000004</v>
      </c>
      <c r="J284" s="18">
        <f t="shared" si="49"/>
        <v>1.9426904598490051E-2</v>
      </c>
      <c r="K284" s="1"/>
      <c r="L284" s="1"/>
    </row>
    <row r="285" spans="1:12" x14ac:dyDescent="0.25">
      <c r="A285" s="15">
        <v>281</v>
      </c>
      <c r="B285" s="15" t="s">
        <v>94</v>
      </c>
      <c r="C285" s="15" t="s">
        <v>48</v>
      </c>
      <c r="D285" s="16">
        <v>1298.6600000000001</v>
      </c>
      <c r="E285" s="17">
        <v>13.585000000000001</v>
      </c>
      <c r="F285" s="16">
        <v>18.096</v>
      </c>
      <c r="G285" s="17">
        <f t="shared" si="52"/>
        <v>12.773966399999999</v>
      </c>
      <c r="H285" s="16">
        <v>10.461</v>
      </c>
      <c r="I285" s="17">
        <f t="shared" si="48"/>
        <v>0.49898969999999998</v>
      </c>
      <c r="J285" s="18">
        <f t="shared" si="49"/>
        <v>3.5899107755662324E-2</v>
      </c>
      <c r="K285" s="1"/>
      <c r="L285" s="1"/>
    </row>
    <row r="286" spans="1:12" x14ac:dyDescent="0.25">
      <c r="A286" s="15">
        <v>282</v>
      </c>
      <c r="B286" s="15" t="s">
        <v>94</v>
      </c>
      <c r="C286" s="15" t="s">
        <v>25</v>
      </c>
      <c r="D286" s="16">
        <v>549.79999999999995</v>
      </c>
      <c r="E286" s="17">
        <v>3.869999</v>
      </c>
      <c r="F286" s="16">
        <v>18.096</v>
      </c>
      <c r="G286" s="17">
        <f t="shared" si="52"/>
        <v>12.773966399999999</v>
      </c>
      <c r="H286" s="16">
        <v>7.0389999999999997</v>
      </c>
      <c r="I286" s="17">
        <f t="shared" si="48"/>
        <v>0.33576029999999996</v>
      </c>
      <c r="J286" s="18">
        <f t="shared" si="49"/>
        <v>2.4155799588194922E-2</v>
      </c>
      <c r="K286" s="1"/>
      <c r="L286" s="1"/>
    </row>
    <row r="287" spans="1:12" x14ac:dyDescent="0.25">
      <c r="A287" s="15">
        <v>283</v>
      </c>
      <c r="B287" s="15" t="s">
        <v>94</v>
      </c>
      <c r="C287" s="15" t="s">
        <v>25</v>
      </c>
      <c r="D287" s="16">
        <v>1180.1199999999999</v>
      </c>
      <c r="E287" s="17">
        <v>5.7169980000000002</v>
      </c>
      <c r="F287" s="16">
        <v>18.096</v>
      </c>
      <c r="G287" s="17">
        <f t="shared" si="52"/>
        <v>12.773966399999999</v>
      </c>
      <c r="H287" s="16">
        <v>4.8440000000000003</v>
      </c>
      <c r="I287" s="17">
        <f t="shared" si="48"/>
        <v>0.23105880000000001</v>
      </c>
      <c r="J287" s="18">
        <f t="shared" si="49"/>
        <v>1.6623198352779686E-2</v>
      </c>
      <c r="K287" s="1"/>
      <c r="L287" s="1"/>
    </row>
    <row r="288" spans="1:12" x14ac:dyDescent="0.25">
      <c r="A288" s="15">
        <v>284</v>
      </c>
      <c r="B288" s="15" t="s">
        <v>94</v>
      </c>
      <c r="C288" s="15" t="s">
        <v>5</v>
      </c>
      <c r="D288" s="16">
        <v>1347.61</v>
      </c>
      <c r="E288" s="17">
        <v>15.233000000000001</v>
      </c>
      <c r="F288" s="16">
        <v>18.096</v>
      </c>
      <c r="G288" s="17">
        <f t="shared" si="52"/>
        <v>12.773966399999999</v>
      </c>
      <c r="H288" s="16">
        <v>11.304</v>
      </c>
      <c r="I288" s="17">
        <f t="shared" si="48"/>
        <v>0.53920080000000004</v>
      </c>
      <c r="J288" s="18">
        <f t="shared" si="49"/>
        <v>3.8792038435140702E-2</v>
      </c>
      <c r="K288" s="1"/>
      <c r="L288" s="1"/>
    </row>
    <row r="289" spans="1:12" x14ac:dyDescent="0.25">
      <c r="A289" s="15">
        <v>285</v>
      </c>
      <c r="B289" s="15" t="s">
        <v>94</v>
      </c>
      <c r="C289" s="15" t="s">
        <v>26</v>
      </c>
      <c r="D289" s="16">
        <v>547.9</v>
      </c>
      <c r="E289" s="17">
        <v>4.5469999999999997</v>
      </c>
      <c r="F289" s="16">
        <v>18.096</v>
      </c>
      <c r="G289" s="17">
        <f t="shared" si="52"/>
        <v>12.773966399999999</v>
      </c>
      <c r="H289" s="16">
        <v>8.2990000000000013</v>
      </c>
      <c r="I289" s="17">
        <f t="shared" si="48"/>
        <v>0.3958623</v>
      </c>
      <c r="J289" s="18">
        <f t="shared" si="49"/>
        <v>2.847975291695265E-2</v>
      </c>
      <c r="K289" s="1"/>
      <c r="L289" s="1"/>
    </row>
    <row r="290" spans="1:12" x14ac:dyDescent="0.25">
      <c r="A290" s="15">
        <v>286</v>
      </c>
      <c r="B290" s="15" t="s">
        <v>94</v>
      </c>
      <c r="C290" s="15" t="s">
        <v>26</v>
      </c>
      <c r="D290" s="16">
        <v>1181.44</v>
      </c>
      <c r="E290" s="17">
        <v>7.23</v>
      </c>
      <c r="F290" s="16">
        <v>18.096</v>
      </c>
      <c r="G290" s="17">
        <f t="shared" si="52"/>
        <v>12.773966399999999</v>
      </c>
      <c r="H290" s="16">
        <v>6.1199999999999992</v>
      </c>
      <c r="I290" s="17">
        <f t="shared" si="48"/>
        <v>0.29192399999999991</v>
      </c>
      <c r="J290" s="18">
        <f t="shared" si="49"/>
        <v>2.1002059025394645E-2</v>
      </c>
      <c r="K290" s="1"/>
      <c r="L290" s="1"/>
    </row>
    <row r="291" spans="1:12" x14ac:dyDescent="0.25">
      <c r="A291" s="15">
        <v>287</v>
      </c>
      <c r="B291" s="15" t="s">
        <v>94</v>
      </c>
      <c r="C291" s="15" t="s">
        <v>6</v>
      </c>
      <c r="D291" s="16">
        <v>1337.3</v>
      </c>
      <c r="E291" s="17">
        <v>13.238004999999999</v>
      </c>
      <c r="F291" s="16">
        <v>18.096</v>
      </c>
      <c r="G291" s="17">
        <f t="shared" si="52"/>
        <v>12.773966399999999</v>
      </c>
      <c r="H291" s="16">
        <v>9.8989999999999991</v>
      </c>
      <c r="I291" s="17">
        <f t="shared" si="48"/>
        <v>0.47218229999999994</v>
      </c>
      <c r="J291" s="18">
        <f t="shared" si="49"/>
        <v>3.3970487302676732E-2</v>
      </c>
      <c r="K291" s="1"/>
      <c r="L291" s="1"/>
    </row>
    <row r="292" spans="1:12" x14ac:dyDescent="0.25">
      <c r="A292" s="15">
        <v>288</v>
      </c>
      <c r="B292" s="15" t="s">
        <v>94</v>
      </c>
      <c r="C292" s="15" t="s">
        <v>7</v>
      </c>
      <c r="D292" s="16">
        <v>1350.94</v>
      </c>
      <c r="E292" s="17">
        <v>5.3740009999999998</v>
      </c>
      <c r="F292" s="16">
        <v>18.096</v>
      </c>
      <c r="G292" s="17">
        <f t="shared" si="52"/>
        <v>12.773966399999999</v>
      </c>
      <c r="H292" s="16">
        <v>3.9779999999999998</v>
      </c>
      <c r="I292" s="17">
        <f t="shared" si="48"/>
        <v>0.18975059999999996</v>
      </c>
      <c r="J292" s="18">
        <f t="shared" si="49"/>
        <v>1.365133836650652E-2</v>
      </c>
      <c r="K292" s="1"/>
      <c r="L292" s="1"/>
    </row>
    <row r="293" spans="1:12" x14ac:dyDescent="0.25">
      <c r="A293" s="15">
        <v>289</v>
      </c>
      <c r="B293" s="15" t="s">
        <v>94</v>
      </c>
      <c r="C293" s="15" t="s">
        <v>7</v>
      </c>
      <c r="D293" s="16">
        <v>728.19</v>
      </c>
      <c r="E293" s="17">
        <v>6.9279979999999997</v>
      </c>
      <c r="F293" s="16">
        <v>18.096</v>
      </c>
      <c r="G293" s="17">
        <f t="shared" si="52"/>
        <v>12.773966399999999</v>
      </c>
      <c r="H293" s="16">
        <v>9.5139999999999993</v>
      </c>
      <c r="I293" s="17">
        <f t="shared" si="48"/>
        <v>0.45381779999999994</v>
      </c>
      <c r="J293" s="18">
        <f t="shared" si="49"/>
        <v>3.2649279341111871E-2</v>
      </c>
      <c r="K293" s="1"/>
      <c r="L293" s="1"/>
    </row>
    <row r="294" spans="1:12" x14ac:dyDescent="0.25">
      <c r="A294" s="15">
        <v>290</v>
      </c>
      <c r="B294" s="15" t="s">
        <v>94</v>
      </c>
      <c r="C294" s="15" t="s">
        <v>8</v>
      </c>
      <c r="D294" s="16">
        <v>1346.83</v>
      </c>
      <c r="E294" s="17">
        <v>13.597994</v>
      </c>
      <c r="F294" s="16">
        <v>18.096</v>
      </c>
      <c r="G294" s="17">
        <f t="shared" si="52"/>
        <v>12.773966399999999</v>
      </c>
      <c r="H294" s="16">
        <v>10.096</v>
      </c>
      <c r="I294" s="17">
        <f t="shared" si="48"/>
        <v>0.48157919999999999</v>
      </c>
      <c r="J294" s="18">
        <f t="shared" si="49"/>
        <v>3.4646533973919015E-2</v>
      </c>
      <c r="K294" s="1"/>
      <c r="L294" s="1"/>
    </row>
    <row r="295" spans="1:12" x14ac:dyDescent="0.25">
      <c r="A295" s="15">
        <v>291</v>
      </c>
      <c r="B295" s="15" t="s">
        <v>94</v>
      </c>
      <c r="C295" s="15" t="s">
        <v>10</v>
      </c>
      <c r="D295" s="16">
        <v>1343.95</v>
      </c>
      <c r="E295" s="17">
        <v>12.324</v>
      </c>
      <c r="F295" s="16">
        <v>18.096</v>
      </c>
      <c r="G295" s="17">
        <f t="shared" si="52"/>
        <v>12.773966399999999</v>
      </c>
      <c r="H295" s="16">
        <v>9.17</v>
      </c>
      <c r="I295" s="17">
        <f t="shared" si="48"/>
        <v>0.43740899999999999</v>
      </c>
      <c r="J295" s="18">
        <f t="shared" si="49"/>
        <v>3.1468771448181193E-2</v>
      </c>
      <c r="K295" s="1"/>
      <c r="L295" s="1"/>
    </row>
    <row r="296" spans="1:12" x14ac:dyDescent="0.25">
      <c r="A296" s="15">
        <v>292</v>
      </c>
      <c r="B296" s="15" t="s">
        <v>94</v>
      </c>
      <c r="C296" s="15" t="s">
        <v>11</v>
      </c>
      <c r="D296" s="16">
        <v>1370.85</v>
      </c>
      <c r="E296" s="17">
        <v>14.886005000000001</v>
      </c>
      <c r="F296" s="16">
        <v>18.096</v>
      </c>
      <c r="G296" s="17">
        <f t="shared" si="52"/>
        <v>12.773966399999999</v>
      </c>
      <c r="H296" s="16">
        <v>10.859</v>
      </c>
      <c r="I296" s="17">
        <f t="shared" si="48"/>
        <v>0.5179743</v>
      </c>
      <c r="J296" s="18">
        <f t="shared" si="49"/>
        <v>3.7264927934111187E-2</v>
      </c>
      <c r="K296" s="1"/>
      <c r="L296" s="1"/>
    </row>
    <row r="297" spans="1:12" x14ac:dyDescent="0.25">
      <c r="A297" s="15">
        <v>293</v>
      </c>
      <c r="B297" s="15" t="s">
        <v>94</v>
      </c>
      <c r="C297" s="15" t="s">
        <v>52</v>
      </c>
      <c r="D297" s="16">
        <v>1364.07</v>
      </c>
      <c r="E297" s="17">
        <v>12.420997</v>
      </c>
      <c r="F297" s="16">
        <v>18.096</v>
      </c>
      <c r="G297" s="17">
        <f t="shared" si="52"/>
        <v>12.773966399999999</v>
      </c>
      <c r="H297" s="16">
        <v>9.1059999999999999</v>
      </c>
      <c r="I297" s="17">
        <f t="shared" si="48"/>
        <v>0.43435619999999991</v>
      </c>
      <c r="J297" s="18">
        <f t="shared" si="49"/>
        <v>3.1249142072752232E-2</v>
      </c>
      <c r="K297" s="1"/>
      <c r="L297" s="1"/>
    </row>
    <row r="298" spans="1:12" x14ac:dyDescent="0.25">
      <c r="A298" s="15">
        <v>294</v>
      </c>
      <c r="B298" s="15" t="s">
        <v>94</v>
      </c>
      <c r="C298" s="15" t="s">
        <v>12</v>
      </c>
      <c r="D298" s="16">
        <v>2244.4</v>
      </c>
      <c r="E298" s="17">
        <v>18.339994000000001</v>
      </c>
      <c r="F298" s="16">
        <v>18.096</v>
      </c>
      <c r="G298" s="17">
        <f t="shared" si="52"/>
        <v>12.773966399999999</v>
      </c>
      <c r="H298" s="16">
        <v>8.1709999999999994</v>
      </c>
      <c r="I298" s="17">
        <f t="shared" si="48"/>
        <v>0.38975669999999996</v>
      </c>
      <c r="J298" s="18">
        <f t="shared" si="49"/>
        <v>2.8040494166094714E-2</v>
      </c>
      <c r="K298" s="1"/>
      <c r="L298" s="1"/>
    </row>
    <row r="299" spans="1:12" x14ac:dyDescent="0.25">
      <c r="A299" s="15">
        <v>295</v>
      </c>
      <c r="B299" s="15" t="s">
        <v>94</v>
      </c>
      <c r="C299" s="15" t="s">
        <v>13</v>
      </c>
      <c r="D299" s="16">
        <v>1351.84</v>
      </c>
      <c r="E299" s="17">
        <v>9.867991</v>
      </c>
      <c r="F299" s="16">
        <v>18.096</v>
      </c>
      <c r="G299" s="17">
        <f t="shared" si="52"/>
        <v>12.773966399999999</v>
      </c>
      <c r="H299" s="16">
        <v>7.3</v>
      </c>
      <c r="I299" s="17">
        <f t="shared" si="48"/>
        <v>0.34820999999999996</v>
      </c>
      <c r="J299" s="18">
        <f t="shared" si="49"/>
        <v>2.5051475634866163E-2</v>
      </c>
      <c r="K299" s="1"/>
      <c r="L299" s="1"/>
    </row>
    <row r="300" spans="1:12" x14ac:dyDescent="0.25">
      <c r="A300" s="15">
        <v>296</v>
      </c>
      <c r="B300" s="15" t="s">
        <v>94</v>
      </c>
      <c r="C300" s="15" t="s">
        <v>15</v>
      </c>
      <c r="D300" s="16">
        <v>1350.34</v>
      </c>
      <c r="E300" s="17">
        <v>13.969004</v>
      </c>
      <c r="F300" s="16">
        <v>18.096</v>
      </c>
      <c r="G300" s="17">
        <f t="shared" si="52"/>
        <v>12.773966399999999</v>
      </c>
      <c r="H300" s="16">
        <v>10.345000000000001</v>
      </c>
      <c r="I300" s="17">
        <f t="shared" si="48"/>
        <v>0.49345650000000002</v>
      </c>
      <c r="J300" s="18">
        <f t="shared" si="49"/>
        <v>3.5501029512697325E-2</v>
      </c>
      <c r="K300" s="1"/>
      <c r="L300" s="1"/>
    </row>
    <row r="301" spans="1:12" x14ac:dyDescent="0.25">
      <c r="A301" s="15">
        <v>297</v>
      </c>
      <c r="B301" s="15" t="s">
        <v>95</v>
      </c>
      <c r="C301" s="15" t="s">
        <v>57</v>
      </c>
      <c r="D301" s="16">
        <v>2653.56</v>
      </c>
      <c r="E301" s="17">
        <v>23.024999999999999</v>
      </c>
      <c r="F301" s="16">
        <v>18.096</v>
      </c>
      <c r="G301" s="17">
        <f t="shared" si="52"/>
        <v>12.773966399999999</v>
      </c>
      <c r="H301" s="16">
        <v>8.6300000000000008</v>
      </c>
      <c r="I301" s="17">
        <f t="shared" si="48"/>
        <v>0.41165100000000004</v>
      </c>
      <c r="J301" s="18">
        <f t="shared" si="49"/>
        <v>2.9615648592999318E-2</v>
      </c>
      <c r="K301" s="1"/>
      <c r="L301" s="1"/>
    </row>
    <row r="302" spans="1:12" x14ac:dyDescent="0.25">
      <c r="A302" s="15">
        <v>298</v>
      </c>
      <c r="B302" s="15" t="s">
        <v>95</v>
      </c>
      <c r="C302" s="15" t="s">
        <v>54</v>
      </c>
      <c r="D302" s="16">
        <v>2735.92</v>
      </c>
      <c r="E302" s="17">
        <v>16.160997999999999</v>
      </c>
      <c r="F302" s="16">
        <v>18.096</v>
      </c>
      <c r="G302" s="17">
        <f t="shared" si="52"/>
        <v>12.773966399999999</v>
      </c>
      <c r="H302" s="16">
        <v>5.907</v>
      </c>
      <c r="I302" s="17">
        <f t="shared" si="48"/>
        <v>0.28176390000000001</v>
      </c>
      <c r="J302" s="18">
        <f t="shared" si="49"/>
        <v>2.0271105010295127E-2</v>
      </c>
      <c r="K302" s="1"/>
      <c r="L302" s="1"/>
    </row>
    <row r="303" spans="1:12" x14ac:dyDescent="0.25">
      <c r="A303" s="15">
        <v>299</v>
      </c>
      <c r="B303" s="15" t="s">
        <v>95</v>
      </c>
      <c r="C303" s="15" t="s">
        <v>50</v>
      </c>
      <c r="D303" s="16">
        <v>2719.07</v>
      </c>
      <c r="E303" s="17">
        <v>25.444004</v>
      </c>
      <c r="F303" s="16">
        <v>18.096</v>
      </c>
      <c r="G303" s="17">
        <f t="shared" si="52"/>
        <v>12.773966399999999</v>
      </c>
      <c r="H303" s="16">
        <v>9.3580000000000005</v>
      </c>
      <c r="I303" s="17">
        <f t="shared" si="48"/>
        <v>0.44637659999999996</v>
      </c>
      <c r="J303" s="18">
        <f t="shared" si="49"/>
        <v>3.2113932738503777E-2</v>
      </c>
      <c r="K303" s="1"/>
      <c r="L303" s="1"/>
    </row>
    <row r="304" spans="1:12" x14ac:dyDescent="0.25">
      <c r="A304" s="15">
        <v>300</v>
      </c>
      <c r="B304" s="15" t="s">
        <v>95</v>
      </c>
      <c r="C304" s="15" t="s">
        <v>24</v>
      </c>
      <c r="D304" s="16">
        <v>944.62</v>
      </c>
      <c r="E304" s="17">
        <v>4.7729999999999997</v>
      </c>
      <c r="F304" s="16">
        <v>18.096</v>
      </c>
      <c r="G304" s="17">
        <f t="shared" si="52"/>
        <v>12.773966399999999</v>
      </c>
      <c r="H304" s="16">
        <v>5.0529999999999999</v>
      </c>
      <c r="I304" s="17">
        <f t="shared" si="48"/>
        <v>0.2410281</v>
      </c>
      <c r="J304" s="18">
        <f t="shared" si="49"/>
        <v>1.7340425531914894E-2</v>
      </c>
      <c r="K304" s="1"/>
      <c r="L304" s="1"/>
    </row>
    <row r="305" spans="1:12" x14ac:dyDescent="0.25">
      <c r="A305" s="15">
        <v>301</v>
      </c>
      <c r="B305" s="15" t="s">
        <v>95</v>
      </c>
      <c r="C305" s="15" t="s">
        <v>24</v>
      </c>
      <c r="D305" s="16">
        <v>747.27</v>
      </c>
      <c r="E305" s="17">
        <v>4.01</v>
      </c>
      <c r="F305" s="16">
        <v>18.096</v>
      </c>
      <c r="G305" s="17">
        <f t="shared" si="52"/>
        <v>12.773966399999999</v>
      </c>
      <c r="H305" s="16">
        <v>5.3660000000000005</v>
      </c>
      <c r="I305" s="17">
        <f t="shared" si="48"/>
        <v>0.25595820000000002</v>
      </c>
      <c r="J305" s="18">
        <f t="shared" si="49"/>
        <v>1.8414550446122172E-2</v>
      </c>
      <c r="K305" s="1"/>
      <c r="L305" s="1"/>
    </row>
    <row r="306" spans="1:12" x14ac:dyDescent="0.25">
      <c r="A306" s="15">
        <v>302</v>
      </c>
      <c r="B306" s="15" t="s">
        <v>95</v>
      </c>
      <c r="C306" s="15" t="s">
        <v>48</v>
      </c>
      <c r="D306" s="16">
        <v>3500.27</v>
      </c>
      <c r="E306" s="17">
        <v>33.942995000000003</v>
      </c>
      <c r="F306" s="16">
        <v>18.628</v>
      </c>
      <c r="G306" s="17">
        <f>F306*0.7142</f>
        <v>13.3041176</v>
      </c>
      <c r="H306" s="16">
        <v>9.697000000000001</v>
      </c>
      <c r="I306" s="17">
        <f t="shared" si="48"/>
        <v>0.46254690000000004</v>
      </c>
      <c r="J306" s="18">
        <f t="shared" si="49"/>
        <v>3.3277282086479072E-2</v>
      </c>
      <c r="K306" s="1"/>
      <c r="L306" s="1"/>
    </row>
    <row r="307" spans="1:12" x14ac:dyDescent="0.25">
      <c r="A307" s="15">
        <v>303</v>
      </c>
      <c r="B307" s="15" t="s">
        <v>95</v>
      </c>
      <c r="C307" s="15" t="s">
        <v>25</v>
      </c>
      <c r="D307" s="16">
        <v>2195.67</v>
      </c>
      <c r="E307" s="17">
        <v>20.815995999999998</v>
      </c>
      <c r="F307" s="16">
        <v>18.096</v>
      </c>
      <c r="G307" s="17">
        <f>F307*0.7059</f>
        <v>12.773966399999999</v>
      </c>
      <c r="H307" s="16">
        <v>9.48</v>
      </c>
      <c r="I307" s="17">
        <f t="shared" si="48"/>
        <v>0.45219599999999999</v>
      </c>
      <c r="J307" s="18">
        <f t="shared" si="49"/>
        <v>3.2532601235415244E-2</v>
      </c>
      <c r="K307" s="1"/>
      <c r="L307" s="1"/>
    </row>
    <row r="308" spans="1:12" x14ac:dyDescent="0.25">
      <c r="A308" s="15">
        <v>304</v>
      </c>
      <c r="B308" s="15" t="s">
        <v>95</v>
      </c>
      <c r="C308" s="15" t="s">
        <v>5</v>
      </c>
      <c r="D308" s="16">
        <v>3509.9</v>
      </c>
      <c r="E308" s="17">
        <v>31.36599</v>
      </c>
      <c r="F308" s="16">
        <v>18.628</v>
      </c>
      <c r="G308" s="17">
        <f>F308*0.7142</f>
        <v>13.3041176</v>
      </c>
      <c r="H308" s="16">
        <v>8.9359999999999999</v>
      </c>
      <c r="I308" s="17">
        <f t="shared" si="48"/>
        <v>0.42624719999999999</v>
      </c>
      <c r="J308" s="18">
        <f t="shared" si="49"/>
        <v>3.0665751544269048E-2</v>
      </c>
      <c r="K308" s="1"/>
      <c r="L308" s="1"/>
    </row>
    <row r="309" spans="1:12" x14ac:dyDescent="0.25">
      <c r="A309" s="15">
        <v>305</v>
      </c>
      <c r="B309" s="15" t="s">
        <v>95</v>
      </c>
      <c r="C309" s="15" t="s">
        <v>26</v>
      </c>
      <c r="D309" s="16">
        <v>1352.5</v>
      </c>
      <c r="E309" s="17">
        <v>13.755998</v>
      </c>
      <c r="F309" s="16">
        <v>18.096</v>
      </c>
      <c r="G309" s="17">
        <f t="shared" ref="G309:G310" si="53">F309*0.7059</f>
        <v>12.773966399999999</v>
      </c>
      <c r="H309" s="16">
        <v>10.170999999999999</v>
      </c>
      <c r="I309" s="17">
        <f t="shared" si="48"/>
        <v>0.48515669999999994</v>
      </c>
      <c r="J309" s="18">
        <f t="shared" si="49"/>
        <v>3.4903912148249831E-2</v>
      </c>
      <c r="K309" s="1"/>
      <c r="L309" s="1"/>
    </row>
    <row r="310" spans="1:12" x14ac:dyDescent="0.25">
      <c r="A310" s="15">
        <v>306</v>
      </c>
      <c r="B310" s="15" t="s">
        <v>95</v>
      </c>
      <c r="C310" s="15" t="s">
        <v>6</v>
      </c>
      <c r="D310" s="16">
        <v>729.52</v>
      </c>
      <c r="E310" s="17">
        <v>6.2539999999999996</v>
      </c>
      <c r="F310" s="16">
        <v>18.096</v>
      </c>
      <c r="G310" s="17">
        <f t="shared" si="53"/>
        <v>12.773966399999999</v>
      </c>
      <c r="H310" s="16">
        <v>8.5730000000000004</v>
      </c>
      <c r="I310" s="17">
        <f t="shared" si="48"/>
        <v>0.40893209999999997</v>
      </c>
      <c r="J310" s="18">
        <f t="shared" si="49"/>
        <v>2.9420041180507898E-2</v>
      </c>
      <c r="K310" s="1"/>
      <c r="L310" s="1"/>
    </row>
    <row r="311" spans="1:12" x14ac:dyDescent="0.25">
      <c r="A311" s="15">
        <v>307</v>
      </c>
      <c r="B311" s="15" t="s">
        <v>95</v>
      </c>
      <c r="C311" s="15" t="s">
        <v>7</v>
      </c>
      <c r="D311" s="16">
        <v>2045.94</v>
      </c>
      <c r="E311" s="17">
        <v>22.555999</v>
      </c>
      <c r="F311" s="16">
        <v>18.628</v>
      </c>
      <c r="G311" s="17">
        <f>F311*0.7142</f>
        <v>13.3041176</v>
      </c>
      <c r="H311" s="16">
        <v>11.025</v>
      </c>
      <c r="I311" s="17">
        <f t="shared" si="48"/>
        <v>0.52589249999999998</v>
      </c>
      <c r="J311" s="18">
        <f t="shared" si="49"/>
        <v>3.7834591626630068E-2</v>
      </c>
      <c r="K311" s="1"/>
      <c r="L311" s="1"/>
    </row>
    <row r="312" spans="1:12" x14ac:dyDescent="0.25">
      <c r="A312" s="15">
        <v>308</v>
      </c>
      <c r="B312" s="15" t="s">
        <v>95</v>
      </c>
      <c r="C312" s="15" t="s">
        <v>8</v>
      </c>
      <c r="D312" s="16">
        <v>1353.15</v>
      </c>
      <c r="E312" s="17">
        <v>14.145</v>
      </c>
      <c r="F312" s="16">
        <v>18.096</v>
      </c>
      <c r="G312" s="17">
        <f t="shared" ref="G312:G313" si="54">F312*0.7059</f>
        <v>12.773966399999999</v>
      </c>
      <c r="H312" s="16">
        <v>10.453000000000001</v>
      </c>
      <c r="I312" s="17">
        <f t="shared" si="48"/>
        <v>0.4986081</v>
      </c>
      <c r="J312" s="18">
        <f t="shared" si="49"/>
        <v>3.5871654083733703E-2</v>
      </c>
      <c r="K312" s="1"/>
      <c r="L312" s="1"/>
    </row>
    <row r="313" spans="1:12" x14ac:dyDescent="0.25">
      <c r="A313" s="15">
        <v>309</v>
      </c>
      <c r="B313" s="15" t="s">
        <v>95</v>
      </c>
      <c r="C313" s="15" t="s">
        <v>9</v>
      </c>
      <c r="D313" s="16">
        <v>2148.71</v>
      </c>
      <c r="E313" s="17">
        <v>15.239004</v>
      </c>
      <c r="F313" s="16">
        <v>18.096</v>
      </c>
      <c r="G313" s="17">
        <f t="shared" si="54"/>
        <v>12.773966399999999</v>
      </c>
      <c r="H313" s="16">
        <v>7.0920000000000005</v>
      </c>
      <c r="I313" s="17">
        <f t="shared" si="48"/>
        <v>0.33828839999999999</v>
      </c>
      <c r="J313" s="18">
        <f t="shared" si="49"/>
        <v>2.4337680164722035E-2</v>
      </c>
      <c r="K313" s="1"/>
      <c r="L313" s="1"/>
    </row>
    <row r="314" spans="1:12" x14ac:dyDescent="0.25">
      <c r="A314" s="15">
        <v>310</v>
      </c>
      <c r="B314" s="15" t="s">
        <v>95</v>
      </c>
      <c r="C314" s="15" t="s">
        <v>96</v>
      </c>
      <c r="D314" s="16">
        <v>4211.26</v>
      </c>
      <c r="E314" s="17">
        <v>33.621003000000002</v>
      </c>
      <c r="F314" s="16">
        <v>18.628</v>
      </c>
      <c r="G314" s="17">
        <f>F314*0.7142</f>
        <v>13.3041176</v>
      </c>
      <c r="H314" s="16">
        <v>7.984</v>
      </c>
      <c r="I314" s="17">
        <f t="shared" si="48"/>
        <v>0.38083679999999998</v>
      </c>
      <c r="J314" s="18">
        <f t="shared" si="49"/>
        <v>2.7398764584763213E-2</v>
      </c>
      <c r="K314" s="1"/>
      <c r="L314" s="1"/>
    </row>
    <row r="315" spans="1:12" x14ac:dyDescent="0.25">
      <c r="A315" s="15">
        <v>311</v>
      </c>
      <c r="B315" s="15" t="s">
        <v>95</v>
      </c>
      <c r="C315" s="15" t="s">
        <v>10</v>
      </c>
      <c r="D315" s="16">
        <v>718.73</v>
      </c>
      <c r="E315" s="17">
        <v>5.2830009999999996</v>
      </c>
      <c r="F315" s="16">
        <v>18.096</v>
      </c>
      <c r="G315" s="17">
        <f t="shared" ref="G315:G320" si="55">F315*0.7059</f>
        <v>12.773966399999999</v>
      </c>
      <c r="H315" s="16">
        <v>7.35</v>
      </c>
      <c r="I315" s="17">
        <f t="shared" si="48"/>
        <v>0.35059499999999993</v>
      </c>
      <c r="J315" s="18">
        <f t="shared" si="49"/>
        <v>2.5223061084420042E-2</v>
      </c>
      <c r="K315" s="1"/>
      <c r="L315" s="1"/>
    </row>
    <row r="316" spans="1:12" x14ac:dyDescent="0.25">
      <c r="A316" s="15">
        <v>312</v>
      </c>
      <c r="B316" s="15" t="s">
        <v>95</v>
      </c>
      <c r="C316" s="15" t="s">
        <v>11</v>
      </c>
      <c r="D316" s="16">
        <v>1350.55</v>
      </c>
      <c r="E316" s="17">
        <v>12.445</v>
      </c>
      <c r="F316" s="16">
        <v>18.096</v>
      </c>
      <c r="G316" s="17">
        <f t="shared" si="55"/>
        <v>12.773966399999999</v>
      </c>
      <c r="H316" s="16">
        <v>9.2149999999999999</v>
      </c>
      <c r="I316" s="17">
        <f t="shared" si="48"/>
        <v>0.43955549999999999</v>
      </c>
      <c r="J316" s="18">
        <f t="shared" si="49"/>
        <v>3.1623198352779686E-2</v>
      </c>
      <c r="K316" s="1"/>
      <c r="L316" s="1"/>
    </row>
    <row r="317" spans="1:12" x14ac:dyDescent="0.25">
      <c r="A317" s="15">
        <v>313</v>
      </c>
      <c r="B317" s="15" t="s">
        <v>95</v>
      </c>
      <c r="C317" s="15" t="s">
        <v>52</v>
      </c>
      <c r="D317" s="16">
        <v>722.85</v>
      </c>
      <c r="E317" s="17">
        <v>5.0289979999999996</v>
      </c>
      <c r="F317" s="16">
        <v>18.096</v>
      </c>
      <c r="G317" s="17">
        <f t="shared" si="55"/>
        <v>12.773966399999999</v>
      </c>
      <c r="H317" s="16">
        <v>6.9569999999999999</v>
      </c>
      <c r="I317" s="17">
        <f t="shared" si="48"/>
        <v>0.33184889999999995</v>
      </c>
      <c r="J317" s="18">
        <f t="shared" si="49"/>
        <v>2.3874399450926564E-2</v>
      </c>
      <c r="K317" s="1"/>
      <c r="L317" s="1"/>
    </row>
    <row r="318" spans="1:12" x14ac:dyDescent="0.25">
      <c r="A318" s="15">
        <v>314</v>
      </c>
      <c r="B318" s="15" t="s">
        <v>95</v>
      </c>
      <c r="C318" s="15" t="s">
        <v>13</v>
      </c>
      <c r="D318" s="16">
        <v>1373.85</v>
      </c>
      <c r="E318" s="17">
        <v>17.189</v>
      </c>
      <c r="F318" s="16">
        <v>18.096</v>
      </c>
      <c r="G318" s="17">
        <f t="shared" si="55"/>
        <v>12.773966399999999</v>
      </c>
      <c r="H318" s="16">
        <v>12.512</v>
      </c>
      <c r="I318" s="17">
        <f t="shared" si="48"/>
        <v>0.59682239999999998</v>
      </c>
      <c r="J318" s="18">
        <f t="shared" si="49"/>
        <v>4.2937542896362396E-2</v>
      </c>
      <c r="K318" s="1"/>
      <c r="L318" s="1"/>
    </row>
    <row r="319" spans="1:12" x14ac:dyDescent="0.25">
      <c r="A319" s="15">
        <v>315</v>
      </c>
      <c r="B319" s="15" t="s">
        <v>95</v>
      </c>
      <c r="C319" s="15" t="s">
        <v>15</v>
      </c>
      <c r="D319" s="16">
        <v>723.83</v>
      </c>
      <c r="E319" s="17">
        <v>5.5719969999999996</v>
      </c>
      <c r="F319" s="16">
        <v>18.096</v>
      </c>
      <c r="G319" s="17">
        <f t="shared" si="55"/>
        <v>12.773966399999999</v>
      </c>
      <c r="H319" s="16">
        <v>7.6980000000000004</v>
      </c>
      <c r="I319" s="17">
        <f t="shared" si="48"/>
        <v>0.36719459999999998</v>
      </c>
      <c r="J319" s="18">
        <f t="shared" si="49"/>
        <v>2.6417295813315034E-2</v>
      </c>
      <c r="K319" s="1"/>
      <c r="L319" s="1"/>
    </row>
    <row r="320" spans="1:12" x14ac:dyDescent="0.25">
      <c r="A320" s="15">
        <v>316</v>
      </c>
      <c r="B320" s="15" t="s">
        <v>95</v>
      </c>
      <c r="C320" s="15" t="s">
        <v>17</v>
      </c>
      <c r="D320" s="16">
        <v>2714.08</v>
      </c>
      <c r="E320" s="17">
        <v>25.525997</v>
      </c>
      <c r="F320" s="16">
        <v>18.096</v>
      </c>
      <c r="G320" s="17">
        <f t="shared" si="55"/>
        <v>12.773966399999999</v>
      </c>
      <c r="H320" s="16">
        <v>9.4049999999999994</v>
      </c>
      <c r="I320" s="17">
        <f t="shared" si="48"/>
        <v>0.44861849999999992</v>
      </c>
      <c r="J320" s="18">
        <f t="shared" si="49"/>
        <v>3.2275223061084421E-2</v>
      </c>
      <c r="K320" s="1"/>
      <c r="L320" s="1"/>
    </row>
    <row r="321" spans="1:12" x14ac:dyDescent="0.25">
      <c r="A321" s="15">
        <v>317</v>
      </c>
      <c r="B321" s="15" t="s">
        <v>95</v>
      </c>
      <c r="C321" s="15" t="s">
        <v>18</v>
      </c>
      <c r="D321" s="16">
        <v>3512.41</v>
      </c>
      <c r="E321" s="17">
        <v>29.600003000000001</v>
      </c>
      <c r="F321" s="16">
        <v>18.628</v>
      </c>
      <c r="G321" s="17">
        <f>F321*0.7142</f>
        <v>13.3041176</v>
      </c>
      <c r="H321" s="16">
        <v>8.4269999999999996</v>
      </c>
      <c r="I321" s="17">
        <f t="shared" si="48"/>
        <v>0.40196789999999993</v>
      </c>
      <c r="J321" s="18">
        <f t="shared" si="49"/>
        <v>2.8919011667810572E-2</v>
      </c>
      <c r="K321" s="1"/>
      <c r="L321" s="1"/>
    </row>
    <row r="324" spans="1:12" x14ac:dyDescent="0.25">
      <c r="E324" s="12" t="s">
        <v>110</v>
      </c>
      <c r="F324" s="13">
        <v>9.6868477940087541</v>
      </c>
      <c r="G324" s="14" t="s">
        <v>111</v>
      </c>
    </row>
    <row r="325" spans="1:12" x14ac:dyDescent="0.25">
      <c r="E325" s="12"/>
      <c r="F325" s="13">
        <v>0.46206263977421752</v>
      </c>
      <c r="G325" s="14" t="s">
        <v>112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LarisaR</cp:lastModifiedBy>
  <cp:lastPrinted>2019-11-07T06:23:47Z</cp:lastPrinted>
  <dcterms:created xsi:type="dcterms:W3CDTF">2019-11-06T12:50:38Z</dcterms:created>
  <dcterms:modified xsi:type="dcterms:W3CDTF">2019-11-07T11:01:30Z</dcterms:modified>
</cp:coreProperties>
</file>